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a6ce9689701b9d/Documents/orienteering/2026 British Sprint wkd/"/>
    </mc:Choice>
  </mc:AlternateContent>
  <xr:revisionPtr revIDLastSave="10" documentId="8_{030FFEBC-8EA9-495C-B87D-F1BB9966F278}" xr6:coauthVersionLast="47" xr6:coauthVersionMax="47" xr10:uidLastSave="{FAD84621-73A5-4C45-B242-99CB31357EB2}"/>
  <bookViews>
    <workbookView xWindow="-120" yWindow="-120" windowWidth="29040" windowHeight="15720" activeTab="1" xr2:uid="{1F6DF4A5-5A97-424E-B03A-FB01327D1600}"/>
  </bookViews>
  <sheets>
    <sheet name="Quals" sheetId="1" r:id="rId1"/>
    <sheet name="Finals" sheetId="2" r:id="rId2"/>
    <sheet name="Course_AgeGroups" sheetId="4" r:id="rId3"/>
  </sheets>
  <definedNames>
    <definedName name="_xlnm.Print_Area" localSheetId="2">Course_AgeGroups!$A$32:$J$53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AG4" i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<sst xmlns="http://schemas.openxmlformats.org/spreadsheetml/2006/main" count="505" uniqueCount="267">
  <si>
    <t>British Sprint Championships 2026 Provisional table of age class start blocks for Qualification races</t>
  </si>
  <si>
    <t>Course</t>
  </si>
  <si>
    <t>Q1a</t>
  </si>
  <si>
    <t>Q1b</t>
  </si>
  <si>
    <t>Q1c</t>
  </si>
  <si>
    <t>Q2a</t>
  </si>
  <si>
    <t>Q2b</t>
  </si>
  <si>
    <t>Q2c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</si>
  <si>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</si>
  <si>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</si>
  <si>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</si>
  <si>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</si>
  <si>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</si>
  <si>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</si>
  <si>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</si>
  <si>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</si>
  <si>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</si>
  <si>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</si>
  <si>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</si>
  <si>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</si>
  <si>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</si>
  <si>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</si>
  <si>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</si>
  <si>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</si>
  <si>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</si>
  <si>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M-Open a</t>
  </si>
  <si>
    <t>M-Open b</t>
  </si>
  <si>
    <t>M-Open c</t>
  </si>
  <si>
    <t>M18</t>
  </si>
  <si>
    <t>M20</t>
  </si>
  <si>
    <t>W20</t>
  </si>
  <si>
    <t>W18</t>
  </si>
  <si>
    <t>W-Open a</t>
  </si>
  <si>
    <t>W-Open b</t>
  </si>
  <si>
    <t>W-Open c</t>
  </si>
  <si>
    <t>Helper/Split Starts</t>
  </si>
  <si>
    <t>M35</t>
  </si>
  <si>
    <t>M40</t>
  </si>
  <si>
    <t>M16</t>
  </si>
  <si>
    <t>M45</t>
  </si>
  <si>
    <t>M50</t>
  </si>
  <si>
    <t>W35</t>
  </si>
  <si>
    <t>W16</t>
  </si>
  <si>
    <t xml:space="preserve">W40 </t>
  </si>
  <si>
    <t>M14</t>
  </si>
  <si>
    <t>M55</t>
  </si>
  <si>
    <t>W45</t>
  </si>
  <si>
    <t>W50</t>
  </si>
  <si>
    <t>M60</t>
  </si>
  <si>
    <t>M12</t>
  </si>
  <si>
    <t>W12</t>
  </si>
  <si>
    <t>W14</t>
  </si>
  <si>
    <t>W55</t>
  </si>
  <si>
    <t>M65</t>
  </si>
  <si>
    <t>W65</t>
  </si>
  <si>
    <t>W60</t>
  </si>
  <si>
    <t>M70</t>
  </si>
  <si>
    <t>M75</t>
  </si>
  <si>
    <t xml:space="preserve">W70 </t>
  </si>
  <si>
    <t>W75</t>
  </si>
  <si>
    <t>M80</t>
  </si>
  <si>
    <t xml:space="preserve">W80 </t>
  </si>
  <si>
    <t>M85</t>
  </si>
  <si>
    <t xml:space="preserve">M10 </t>
  </si>
  <si>
    <t>W10</t>
  </si>
  <si>
    <t xml:space="preserve">Yellow </t>
  </si>
  <si>
    <t xml:space="preserve">Orange 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</si>
  <si>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</si>
  <si>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</si>
  <si>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</si>
  <si>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</si>
  <si>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</si>
  <si>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</si>
  <si>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</si>
  <si>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</si>
  <si>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</si>
  <si>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</si>
  <si>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</si>
  <si>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</si>
  <si>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</si>
  <si>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</si>
  <si>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</si>
  <si>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</si>
  <si>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</si>
  <si>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</si>
  <si>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</si>
  <si>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M-Open A</t>
  </si>
  <si>
    <t>M20A</t>
  </si>
  <si>
    <t>M18A</t>
  </si>
  <si>
    <t>W-Open A</t>
  </si>
  <si>
    <t>W20A</t>
  </si>
  <si>
    <t>W18A</t>
  </si>
  <si>
    <t>M-Open B</t>
  </si>
  <si>
    <t>M40A</t>
  </si>
  <si>
    <t>M35A</t>
  </si>
  <si>
    <t>W35A</t>
  </si>
  <si>
    <t>M45A</t>
  </si>
  <si>
    <t>M50A</t>
  </si>
  <si>
    <t>M14A</t>
  </si>
  <si>
    <t>W40A</t>
  </si>
  <si>
    <t>W16A</t>
  </si>
  <si>
    <t>M18B</t>
  </si>
  <si>
    <t>M20B</t>
  </si>
  <si>
    <t>M40B</t>
  </si>
  <si>
    <t>M16B</t>
  </si>
  <si>
    <t>M55A</t>
  </si>
  <si>
    <t>M45B</t>
  </si>
  <si>
    <t>M50B</t>
  </si>
  <si>
    <t>W45A</t>
  </si>
  <si>
    <t>W50A</t>
  </si>
  <si>
    <t>M55B</t>
  </si>
  <si>
    <t>W12A</t>
  </si>
  <si>
    <t>M12A</t>
  </si>
  <si>
    <t>W14A</t>
  </si>
  <si>
    <t>M60A</t>
  </si>
  <si>
    <t>M65A</t>
  </si>
  <si>
    <t>W40B</t>
  </si>
  <si>
    <t>W45B</t>
  </si>
  <si>
    <t>W55A</t>
  </si>
  <si>
    <t>M60B</t>
  </si>
  <si>
    <t>M70A</t>
  </si>
  <si>
    <t>W50B</t>
  </si>
  <si>
    <t>W65A</t>
  </si>
  <si>
    <t>W60A</t>
  </si>
  <si>
    <t>W55B</t>
  </si>
  <si>
    <t>M75A</t>
  </si>
  <si>
    <t>W70A</t>
  </si>
  <si>
    <t>M65B</t>
  </si>
  <si>
    <t>M75B</t>
  </si>
  <si>
    <t>M70B</t>
  </si>
  <si>
    <t>M80A</t>
  </si>
  <si>
    <t>W65B</t>
  </si>
  <si>
    <t>W60B</t>
  </si>
  <si>
    <t>W75A</t>
  </si>
  <si>
    <t>W70B</t>
  </si>
  <si>
    <t>M10</t>
  </si>
  <si>
    <t>Yellow</t>
  </si>
  <si>
    <t>Age Groups</t>
  </si>
  <si>
    <t xml:space="preserve">Q3 </t>
  </si>
  <si>
    <t xml:space="preserve">Q4 </t>
  </si>
  <si>
    <t xml:space="preserve">Q5 </t>
  </si>
  <si>
    <t xml:space="preserve">Q6 </t>
  </si>
  <si>
    <t xml:space="preserve">Q8 </t>
  </si>
  <si>
    <t xml:space="preserve">Q9 </t>
  </si>
  <si>
    <t xml:space="preserve">Q10 </t>
  </si>
  <si>
    <t xml:space="preserve">Q11 </t>
  </si>
  <si>
    <t xml:space="preserve">Q12 </t>
  </si>
  <si>
    <t xml:space="preserve">Q13 </t>
  </si>
  <si>
    <t xml:space="preserve">W45, W50 </t>
  </si>
  <si>
    <t xml:space="preserve">M60 </t>
  </si>
  <si>
    <t xml:space="preserve">W55 </t>
  </si>
  <si>
    <t xml:space="preserve">M65 </t>
  </si>
  <si>
    <t xml:space="preserve">W60, W65 </t>
  </si>
  <si>
    <t xml:space="preserve">M70 </t>
  </si>
  <si>
    <t xml:space="preserve">Q14 </t>
  </si>
  <si>
    <t>Men</t>
  </si>
  <si>
    <t>Women</t>
  </si>
  <si>
    <t>A Final</t>
  </si>
  <si>
    <t>B Final</t>
  </si>
  <si>
    <t>WOpen, W18, W20</t>
  </si>
  <si>
    <t xml:space="preserve">M45, M50 </t>
  </si>
  <si>
    <t xml:space="preserve">M16, M35, M40 </t>
  </si>
  <si>
    <t>W45, W50</t>
  </si>
  <si>
    <t>W40, W45</t>
  </si>
  <si>
    <t xml:space="preserve">M12 </t>
  </si>
  <si>
    <t>W60, W65</t>
  </si>
  <si>
    <t xml:space="preserve">W80,W85,W90,W95 </t>
  </si>
  <si>
    <t>W60,W65</t>
  </si>
  <si>
    <t xml:space="preserve"> </t>
  </si>
  <si>
    <t>M45, M50</t>
  </si>
  <si>
    <t>M85, M90, M95, W80, W85, W90, W95</t>
  </si>
  <si>
    <t>FINALS</t>
  </si>
  <si>
    <t xml:space="preserve">W55  </t>
  </si>
  <si>
    <t xml:space="preserve">W-Open B </t>
  </si>
  <si>
    <t>QUALIFIERS</t>
  </si>
  <si>
    <t>M75,W70</t>
  </si>
  <si>
    <t>M80,  W75</t>
  </si>
  <si>
    <t>M85,M90,M95</t>
  </si>
  <si>
    <t>M80,M85,M90,M95</t>
  </si>
  <si>
    <t>W70,W75,80,85,90,95</t>
  </si>
  <si>
    <t>WOpen</t>
  </si>
  <si>
    <t>TIME</t>
  </si>
  <si>
    <t>(The numbers at the end of the blocks are estimates of the number of starters from previous Championships)</t>
  </si>
  <si>
    <t>British Sprint Championships 2026 Provisional table of age class start blocks for Final races</t>
  </si>
  <si>
    <t>COURSES AND AGE GROUPS SPLIT</t>
  </si>
  <si>
    <t>10:30 -12:00</t>
  </si>
  <si>
    <t>14:00 - 15:30</t>
  </si>
  <si>
    <t>Length</t>
  </si>
  <si>
    <t>Climb</t>
  </si>
  <si>
    <t>Controls</t>
  </si>
  <si>
    <t>3.9 km</t>
  </si>
  <si>
    <t>40m</t>
  </si>
  <si>
    <t>3.4 km</t>
  </si>
  <si>
    <t>35m</t>
  </si>
  <si>
    <t>30m</t>
  </si>
  <si>
    <t>3.0 km</t>
  </si>
  <si>
    <t>3.2 km</t>
  </si>
  <si>
    <t>2.9 km</t>
  </si>
  <si>
    <t>25m</t>
  </si>
  <si>
    <t>Yellow - 1</t>
  </si>
  <si>
    <t>1.2 km</t>
  </si>
  <si>
    <t>10m</t>
  </si>
  <si>
    <t>Orange - 1</t>
  </si>
  <si>
    <t>1.5 km</t>
  </si>
  <si>
    <t>2.7 km</t>
  </si>
  <si>
    <t>2.5 km</t>
  </si>
  <si>
    <t>2.3km</t>
  </si>
  <si>
    <t>2.1 km</t>
  </si>
  <si>
    <t>1.9 km</t>
  </si>
  <si>
    <t>1.4 km</t>
  </si>
  <si>
    <t>15m</t>
  </si>
  <si>
    <t>20m</t>
  </si>
  <si>
    <t>4.0 km</t>
  </si>
  <si>
    <t>2.3 km</t>
  </si>
  <si>
    <t>Yellow - 2</t>
  </si>
  <si>
    <t>Orange - 2</t>
  </si>
  <si>
    <t>2.2 km</t>
  </si>
  <si>
    <t>3.3 km</t>
  </si>
  <si>
    <t>2.8 km</t>
  </si>
  <si>
    <t>2.4 km</t>
  </si>
  <si>
    <t>1.7 km</t>
  </si>
  <si>
    <t>M18, M20</t>
  </si>
  <si>
    <t xml:space="preserve">M55 </t>
  </si>
  <si>
    <t>M60, M65</t>
  </si>
  <si>
    <t>MOpen, M18, M20</t>
  </si>
  <si>
    <t>M70, M75</t>
  </si>
  <si>
    <t>W70</t>
  </si>
  <si>
    <t>W16, W35</t>
  </si>
  <si>
    <t>W12, W14</t>
  </si>
  <si>
    <t>W12, W14, W50</t>
  </si>
  <si>
    <t>M90</t>
  </si>
  <si>
    <t>W80</t>
  </si>
  <si>
    <t>W85</t>
  </si>
  <si>
    <t>W90</t>
  </si>
  <si>
    <t>MOpen</t>
  </si>
  <si>
    <t>MOpen, M20</t>
  </si>
  <si>
    <t>WOpen, W18</t>
  </si>
  <si>
    <t>WOpen, W20</t>
  </si>
  <si>
    <t xml:space="preserve">M14, W16, W35, W40 </t>
  </si>
  <si>
    <t xml:space="preserve">M12, W12, W14 </t>
  </si>
  <si>
    <t>MOpen, M18</t>
  </si>
  <si>
    <t>M10, W10</t>
  </si>
  <si>
    <t>Scale</t>
  </si>
  <si>
    <t>1:4,000</t>
  </si>
  <si>
    <t>1:3,000</t>
  </si>
  <si>
    <t>Mopen</t>
  </si>
  <si>
    <t>Double sided?</t>
  </si>
  <si>
    <t>yes</t>
  </si>
  <si>
    <t>W35B</t>
  </si>
  <si>
    <t>W20B-2</t>
  </si>
  <si>
    <t>W18B-1</t>
  </si>
  <si>
    <t>M35B</t>
  </si>
  <si>
    <t>W16B</t>
  </si>
  <si>
    <t>M16A</t>
  </si>
  <si>
    <t>M14B</t>
  </si>
  <si>
    <t>W14B</t>
  </si>
  <si>
    <t>W12B</t>
  </si>
  <si>
    <t>M12B</t>
  </si>
  <si>
    <t>Orange-2</t>
  </si>
  <si>
    <t>Yellow-2</t>
  </si>
  <si>
    <t>W18, W20</t>
  </si>
  <si>
    <t>W16, W40, WOpen</t>
  </si>
  <si>
    <t>W85-2</t>
  </si>
  <si>
    <t>W90  1</t>
  </si>
  <si>
    <t>M85-2</t>
  </si>
  <si>
    <t>M80B</t>
  </si>
  <si>
    <t>W75B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</si>
</sst>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20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AF91-7866-43A9-ABDA-248B117682DE}">
  <dimension ref="A1:CZ27"/>
  <sheetViews>
    <sheetView topLeftCell="U1" workbookViewId="0">
      <selection activeCell="AM32" sqref="AM32"/>
    </sheetView>
  </sheetViews>
  <sheetFormatPr defaultRowHeight="15" x14ac:dyDescent="0.25"/>
  <cols>
    <col min="2" max="107" width="3.5703125" customWidth="1"/>
  </cols>
  <sheetData>
    <row r="1" spans="1:104" x14ac:dyDescent="0.25">
      <c r="A1" t="s">
        <v>0</v>
      </c>
    </row>
    <row r="2" spans="1:104" x14ac:dyDescent="0.25">
      <c r="A2" s="18" t="s">
        <v>182</v>
      </c>
    </row>
    <row r="3" spans="1:104" x14ac:dyDescent="0.25">
      <c r="A3" t="s">
        <v>181</v>
      </c>
      <c r="B3" s="36">
        <v>0.4375</v>
      </c>
      <c r="C3" s="36"/>
      <c r="H3" s="1"/>
      <c r="K3" s="1"/>
      <c r="N3" s="1"/>
      <c r="Q3" s="36">
        <v>0.44791666666666669</v>
      </c>
      <c r="R3" s="36"/>
      <c r="T3" s="1"/>
      <c r="AF3" s="36">
        <v>0.45833333333333331</v>
      </c>
      <c r="AG3" s="37"/>
      <c r="AU3" s="36">
        <v>0.46875</v>
      </c>
      <c r="AV3" s="37"/>
      <c r="BJ3" s="36">
        <v>0.47916666666666669</v>
      </c>
      <c r="BK3" s="37"/>
      <c r="BY3" s="36">
        <v>0.48958333333333331</v>
      </c>
      <c r="BZ3" s="36"/>
      <c r="CN3" s="36">
        <v>0.5</v>
      </c>
      <c r="CO3" s="36"/>
    </row>
    <row r="4" spans="1:104" x14ac:dyDescent="0.25">
      <c r="A4" t="s">
        <v>1</v>
      </c>
      <c r="B4" s="3">
        <v>30</v>
      </c>
      <c r="C4" s="3">
        <f>B4+1</f>
        <v>31</v>
      </c>
      <c r="D4" s="3">
        <f t="shared" ref="D4:AE4" si="0">C4+1</f>
        <v>32</v>
      </c>
      <c r="E4" s="3">
        <f t="shared" si="0"/>
        <v>33</v>
      </c>
      <c r="F4" s="3">
        <f t="shared" si="0"/>
        <v>34</v>
      </c>
      <c r="G4" s="3">
        <f t="shared" si="0"/>
        <v>35</v>
      </c>
      <c r="H4" s="3">
        <f t="shared" si="0"/>
        <v>36</v>
      </c>
      <c r="I4" s="3">
        <f t="shared" si="0"/>
        <v>37</v>
      </c>
      <c r="J4" s="3">
        <f t="shared" si="0"/>
        <v>38</v>
      </c>
      <c r="K4" s="3">
        <f t="shared" si="0"/>
        <v>39</v>
      </c>
      <c r="L4" s="3">
        <f t="shared" si="0"/>
        <v>40</v>
      </c>
      <c r="M4" s="3">
        <f t="shared" si="0"/>
        <v>41</v>
      </c>
      <c r="N4" s="3">
        <f t="shared" si="0"/>
        <v>42</v>
      </c>
      <c r="O4" s="3">
        <f t="shared" si="0"/>
        <v>43</v>
      </c>
      <c r="P4" s="3">
        <f t="shared" si="0"/>
        <v>44</v>
      </c>
      <c r="Q4" s="3">
        <f t="shared" si="0"/>
        <v>45</v>
      </c>
      <c r="R4" s="3">
        <f t="shared" si="0"/>
        <v>46</v>
      </c>
      <c r="S4" s="3">
        <f t="shared" si="0"/>
        <v>47</v>
      </c>
      <c r="T4" s="3">
        <f t="shared" si="0"/>
        <v>48</v>
      </c>
      <c r="U4" s="3">
        <f t="shared" si="0"/>
        <v>49</v>
      </c>
      <c r="V4" s="3">
        <f t="shared" si="0"/>
        <v>50</v>
      </c>
      <c r="W4" s="3">
        <f t="shared" si="0"/>
        <v>51</v>
      </c>
      <c r="X4" s="3">
        <f t="shared" si="0"/>
        <v>52</v>
      </c>
      <c r="Y4" s="3">
        <f t="shared" si="0"/>
        <v>53</v>
      </c>
      <c r="Z4" s="3">
        <f t="shared" si="0"/>
        <v>54</v>
      </c>
      <c r="AA4" s="3">
        <f t="shared" si="0"/>
        <v>55</v>
      </c>
      <c r="AB4" s="3">
        <f t="shared" si="0"/>
        <v>56</v>
      </c>
      <c r="AC4" s="3">
        <f t="shared" si="0"/>
        <v>57</v>
      </c>
      <c r="AD4" s="3">
        <f t="shared" si="0"/>
        <v>58</v>
      </c>
      <c r="AE4" s="3">
        <f t="shared" si="0"/>
        <v>59</v>
      </c>
      <c r="AF4" s="3">
        <v>0</v>
      </c>
      <c r="AG4" s="3">
        <f t="shared" ref="AG4:BL4" si="1">AF4+1</f>
        <v>1</v>
      </c>
      <c r="AH4" s="3">
        <f t="shared" si="1"/>
        <v>2</v>
      </c>
      <c r="AI4" s="3">
        <f t="shared" si="1"/>
        <v>3</v>
      </c>
      <c r="AJ4" s="3">
        <f t="shared" si="1"/>
        <v>4</v>
      </c>
      <c r="AK4" s="3">
        <f t="shared" si="1"/>
        <v>5</v>
      </c>
      <c r="AL4" s="3">
        <f t="shared" si="1"/>
        <v>6</v>
      </c>
      <c r="AM4" s="3">
        <f t="shared" si="1"/>
        <v>7</v>
      </c>
      <c r="AN4" s="3">
        <f t="shared" si="1"/>
        <v>8</v>
      </c>
      <c r="AO4" s="3">
        <f t="shared" si="1"/>
        <v>9</v>
      </c>
      <c r="AP4" s="3">
        <f t="shared" si="1"/>
        <v>10</v>
      </c>
      <c r="AQ4" s="3">
        <f t="shared" si="1"/>
        <v>11</v>
      </c>
      <c r="AR4" s="3">
        <f t="shared" si="1"/>
        <v>12</v>
      </c>
      <c r="AS4" s="3">
        <f t="shared" si="1"/>
        <v>13</v>
      </c>
      <c r="AT4" s="3">
        <f t="shared" si="1"/>
        <v>14</v>
      </c>
      <c r="AU4" s="3">
        <f t="shared" si="1"/>
        <v>15</v>
      </c>
      <c r="AV4" s="3">
        <f t="shared" si="1"/>
        <v>16</v>
      </c>
      <c r="AW4" s="3">
        <f t="shared" si="1"/>
        <v>17</v>
      </c>
      <c r="AX4" s="3">
        <f t="shared" si="1"/>
        <v>18</v>
      </c>
      <c r="AY4" s="3">
        <f t="shared" si="1"/>
        <v>19</v>
      </c>
      <c r="AZ4" s="3">
        <f t="shared" si="1"/>
        <v>20</v>
      </c>
      <c r="BA4" s="3">
        <f t="shared" si="1"/>
        <v>21</v>
      </c>
      <c r="BB4" s="3">
        <f t="shared" si="1"/>
        <v>22</v>
      </c>
      <c r="BC4" s="3">
        <f t="shared" si="1"/>
        <v>23</v>
      </c>
      <c r="BD4" s="3">
        <f t="shared" si="1"/>
        <v>24</v>
      </c>
      <c r="BE4" s="3">
        <f t="shared" si="1"/>
        <v>25</v>
      </c>
      <c r="BF4" s="3">
        <f t="shared" si="1"/>
        <v>26</v>
      </c>
      <c r="BG4" s="3">
        <f t="shared" si="1"/>
        <v>27</v>
      </c>
      <c r="BH4" s="3">
        <f t="shared" si="1"/>
        <v>28</v>
      </c>
      <c r="BI4" s="3">
        <f t="shared" si="1"/>
        <v>29</v>
      </c>
      <c r="BJ4" s="3">
        <f t="shared" si="1"/>
        <v>30</v>
      </c>
      <c r="BK4" s="3">
        <f t="shared" si="1"/>
        <v>31</v>
      </c>
      <c r="BL4" s="3">
        <f t="shared" si="1"/>
        <v>32</v>
      </c>
      <c r="BM4" s="3">
        <f t="shared" ref="BM4:CM4" si="2">BL4+1</f>
        <v>33</v>
      </c>
      <c r="BN4" s="3">
        <f t="shared" si="2"/>
        <v>34</v>
      </c>
      <c r="BO4" s="3">
        <f t="shared" si="2"/>
        <v>35</v>
      </c>
      <c r="BP4" s="3">
        <f t="shared" si="2"/>
        <v>36</v>
      </c>
      <c r="BQ4" s="3">
        <f t="shared" si="2"/>
        <v>37</v>
      </c>
      <c r="BR4" s="3">
        <f t="shared" si="2"/>
        <v>38</v>
      </c>
      <c r="BS4" s="3">
        <f t="shared" si="2"/>
        <v>39</v>
      </c>
      <c r="BT4" s="3">
        <f t="shared" si="2"/>
        <v>40</v>
      </c>
      <c r="BU4" s="3">
        <f t="shared" si="2"/>
        <v>41</v>
      </c>
      <c r="BV4" s="3">
        <f t="shared" si="2"/>
        <v>42</v>
      </c>
      <c r="BW4" s="3">
        <f t="shared" si="2"/>
        <v>43</v>
      </c>
      <c r="BX4" s="3">
        <f t="shared" si="2"/>
        <v>44</v>
      </c>
      <c r="BY4" s="3">
        <f t="shared" si="2"/>
        <v>45</v>
      </c>
      <c r="BZ4" s="3">
        <f t="shared" si="2"/>
        <v>46</v>
      </c>
      <c r="CA4" s="3">
        <f t="shared" si="2"/>
        <v>47</v>
      </c>
      <c r="CB4" s="3">
        <f t="shared" si="2"/>
        <v>48</v>
      </c>
      <c r="CC4" s="3">
        <f t="shared" si="2"/>
        <v>49</v>
      </c>
      <c r="CD4" s="3">
        <f t="shared" si="2"/>
        <v>50</v>
      </c>
      <c r="CE4" s="3">
        <f t="shared" si="2"/>
        <v>51</v>
      </c>
      <c r="CF4" s="3">
        <f t="shared" si="2"/>
        <v>52</v>
      </c>
      <c r="CG4" s="3">
        <f t="shared" si="2"/>
        <v>53</v>
      </c>
      <c r="CH4" s="3">
        <f t="shared" si="2"/>
        <v>54</v>
      </c>
      <c r="CI4" s="3">
        <f t="shared" si="2"/>
        <v>55</v>
      </c>
      <c r="CJ4" s="3">
        <f t="shared" si="2"/>
        <v>56</v>
      </c>
      <c r="CK4" s="3">
        <f t="shared" si="2"/>
        <v>57</v>
      </c>
      <c r="CL4" s="3">
        <f t="shared" si="2"/>
        <v>58</v>
      </c>
      <c r="CM4" s="3">
        <f t="shared" si="2"/>
        <v>59</v>
      </c>
      <c r="CN4" s="3">
        <v>0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x14ac:dyDescent="0.25">
      <c r="A5" s="2" t="s">
        <v>2</v>
      </c>
      <c r="BF5" s="10" t="s">
        <v>28</v>
      </c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>
        <v>16</v>
      </c>
      <c r="BX5" s="7" t="s">
        <v>26</v>
      </c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>
        <v>24</v>
      </c>
    </row>
    <row r="6" spans="1:104" x14ac:dyDescent="0.25">
      <c r="A6" s="2" t="s">
        <v>3</v>
      </c>
      <c r="B6" s="4" t="s">
        <v>35</v>
      </c>
      <c r="C6" s="4"/>
      <c r="D6" s="4"/>
      <c r="E6" s="4"/>
      <c r="F6" s="4"/>
      <c r="G6" s="4"/>
      <c r="BL6" s="9" t="s">
        <v>29</v>
      </c>
      <c r="BM6" s="9"/>
      <c r="BN6" s="9"/>
      <c r="BO6" s="9"/>
      <c r="BP6" s="9"/>
      <c r="BQ6" s="9"/>
      <c r="BR6" s="9"/>
      <c r="BS6" s="9"/>
      <c r="BT6" s="9"/>
      <c r="BU6" s="9">
        <v>10</v>
      </c>
      <c r="BX6" s="6" t="s">
        <v>25</v>
      </c>
      <c r="BY6" s="6"/>
      <c r="BZ6" s="6"/>
      <c r="CA6" s="6"/>
      <c r="CB6" s="6"/>
      <c r="CC6" s="6"/>
      <c r="CD6" s="6"/>
      <c r="CE6" s="6"/>
      <c r="CF6" s="6"/>
      <c r="CG6" s="11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>
        <v>24</v>
      </c>
    </row>
    <row r="7" spans="1:104" x14ac:dyDescent="0.25">
      <c r="A7" s="2" t="s">
        <v>4</v>
      </c>
      <c r="B7" s="5" t="s">
        <v>35</v>
      </c>
      <c r="C7" s="5"/>
      <c r="D7" s="5"/>
      <c r="E7" s="5"/>
      <c r="F7" s="5"/>
      <c r="G7" s="5"/>
      <c r="BX7" s="8" t="s">
        <v>27</v>
      </c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>
        <v>23</v>
      </c>
    </row>
    <row r="8" spans="1:104" x14ac:dyDescent="0.25">
      <c r="A8" s="2" t="s">
        <v>5</v>
      </c>
      <c r="B8" s="5" t="s">
        <v>35</v>
      </c>
      <c r="C8" s="5"/>
      <c r="D8" s="5"/>
      <c r="E8" s="5"/>
      <c r="F8" s="5"/>
      <c r="G8" s="5"/>
      <c r="BO8" s="10" t="s">
        <v>31</v>
      </c>
      <c r="BP8" s="10"/>
      <c r="BQ8" s="10"/>
      <c r="BR8" s="10"/>
      <c r="BS8" s="10"/>
      <c r="BT8" s="10"/>
      <c r="BU8" s="10">
        <v>7</v>
      </c>
      <c r="BX8" s="7" t="s">
        <v>33</v>
      </c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>
        <v>17</v>
      </c>
    </row>
    <row r="9" spans="1:104" x14ac:dyDescent="0.25">
      <c r="A9" s="2" t="s">
        <v>6</v>
      </c>
      <c r="B9" s="4" t="s">
        <v>35</v>
      </c>
      <c r="C9" s="4"/>
      <c r="D9" s="4"/>
      <c r="E9" s="4"/>
      <c r="F9" s="4"/>
      <c r="G9" s="4"/>
      <c r="BO9" s="9" t="s">
        <v>30</v>
      </c>
      <c r="BP9" s="9"/>
      <c r="BQ9" s="9"/>
      <c r="BR9" s="9"/>
      <c r="BS9" s="9"/>
      <c r="BT9" s="9"/>
      <c r="BU9" s="9">
        <v>7</v>
      </c>
      <c r="BX9" s="6" t="s">
        <v>32</v>
      </c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>
        <v>16</v>
      </c>
    </row>
    <row r="10" spans="1:104" x14ac:dyDescent="0.25">
      <c r="A10" s="2" t="s">
        <v>7</v>
      </c>
      <c r="B10" s="4" t="s">
        <v>35</v>
      </c>
      <c r="C10" s="4"/>
      <c r="D10" s="4"/>
      <c r="E10" s="4"/>
      <c r="F10" s="4"/>
      <c r="G10" s="4"/>
      <c r="BX10" s="8" t="s">
        <v>34</v>
      </c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>
        <v>16</v>
      </c>
    </row>
    <row r="11" spans="1:104" x14ac:dyDescent="0.25">
      <c r="A11" s="2" t="s">
        <v>8</v>
      </c>
      <c r="B11" s="5" t="s">
        <v>35</v>
      </c>
      <c r="C11" s="5"/>
      <c r="D11" s="5"/>
      <c r="E11" s="5"/>
      <c r="F11" s="5"/>
      <c r="G11" s="5"/>
      <c r="I11" s="6" t="s">
        <v>36</v>
      </c>
      <c r="J11" s="6"/>
      <c r="K11" s="6"/>
      <c r="L11" s="6"/>
      <c r="M11" s="6"/>
      <c r="N11" s="6"/>
      <c r="O11" s="6"/>
      <c r="P11" s="6"/>
      <c r="Q11" s="6"/>
      <c r="R11" s="6">
        <v>10</v>
      </c>
      <c r="U11" s="7" t="s">
        <v>37</v>
      </c>
      <c r="V11" s="7"/>
      <c r="W11" s="7"/>
      <c r="X11" s="7"/>
      <c r="Y11" s="7"/>
      <c r="Z11" s="7"/>
      <c r="AA11" s="7"/>
      <c r="AB11" s="7"/>
      <c r="AC11" s="7"/>
      <c r="AD11" s="7"/>
      <c r="AE11" s="7">
        <v>11</v>
      </c>
      <c r="AH11" s="10" t="s">
        <v>38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>
        <v>18</v>
      </c>
      <c r="BQ11" s="4" t="s">
        <v>35</v>
      </c>
      <c r="BR11" s="4"/>
      <c r="BS11" s="4"/>
      <c r="BT11" s="4"/>
      <c r="BU11" s="4"/>
    </row>
    <row r="12" spans="1:104" x14ac:dyDescent="0.25">
      <c r="A12" s="2" t="s">
        <v>9</v>
      </c>
      <c r="B12" s="4" t="s">
        <v>35</v>
      </c>
      <c r="C12" s="4"/>
      <c r="D12" s="4"/>
      <c r="E12" s="4"/>
      <c r="F12" s="4"/>
      <c r="G12" s="4"/>
      <c r="H12" s="9" t="s">
        <v>39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>
        <v>29</v>
      </c>
      <c r="AM12" s="4" t="s">
        <v>40</v>
      </c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>
        <v>41</v>
      </c>
      <c r="CG12" s="4" t="s">
        <v>35</v>
      </c>
      <c r="CH12" s="4"/>
      <c r="CI12" s="4"/>
      <c r="CJ12" s="4"/>
      <c r="CK12" s="4"/>
    </row>
    <row r="13" spans="1:104" x14ac:dyDescent="0.25">
      <c r="A13" s="2" t="s">
        <v>10</v>
      </c>
      <c r="B13" s="5" t="s">
        <v>35</v>
      </c>
      <c r="C13" s="5"/>
      <c r="D13" s="5"/>
      <c r="E13" s="5"/>
      <c r="F13" s="5"/>
      <c r="G13" s="5"/>
      <c r="I13" s="8" t="s">
        <v>41</v>
      </c>
      <c r="J13" s="8"/>
      <c r="K13" s="8"/>
      <c r="L13" s="8"/>
      <c r="M13" s="8"/>
      <c r="N13" s="8"/>
      <c r="O13" s="8"/>
      <c r="P13" s="8">
        <v>8</v>
      </c>
      <c r="S13" s="7" t="s">
        <v>42</v>
      </c>
      <c r="T13" s="7"/>
      <c r="U13" s="7"/>
      <c r="V13" s="7"/>
      <c r="W13" s="7"/>
      <c r="X13" s="7"/>
      <c r="Y13" s="7"/>
      <c r="Z13" s="7"/>
      <c r="AA13" s="7"/>
      <c r="AB13" s="7"/>
      <c r="AC13" s="7">
        <v>11</v>
      </c>
      <c r="AH13" s="12" t="s">
        <v>43</v>
      </c>
      <c r="AI13" s="12"/>
      <c r="AJ13" s="12"/>
      <c r="AK13" s="12"/>
      <c r="AL13" s="12"/>
      <c r="AM13" s="12"/>
      <c r="AN13" s="12"/>
      <c r="AO13" s="12"/>
      <c r="AP13" s="12"/>
      <c r="AQ13" s="12">
        <v>10</v>
      </c>
      <c r="AT13" s="10" t="s">
        <v>44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Q13" s="4" t="s">
        <v>35</v>
      </c>
      <c r="BR13" s="4"/>
      <c r="BS13" s="4"/>
      <c r="BT13" s="4"/>
      <c r="BU13" s="4"/>
    </row>
    <row r="14" spans="1:104" x14ac:dyDescent="0.25">
      <c r="A14" s="2" t="s">
        <v>11</v>
      </c>
      <c r="B14" s="4" t="s">
        <v>35</v>
      </c>
      <c r="C14" s="4"/>
      <c r="D14" s="4"/>
      <c r="E14" s="4"/>
      <c r="F14" s="4"/>
      <c r="G14" s="4"/>
      <c r="J14" s="9" t="s">
        <v>45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>
        <v>35</v>
      </c>
      <c r="BQ14" s="4" t="s">
        <v>35</v>
      </c>
      <c r="BR14" s="4"/>
      <c r="BS14" s="4"/>
      <c r="BT14" s="4"/>
      <c r="BU14" s="4"/>
    </row>
    <row r="15" spans="1:104" x14ac:dyDescent="0.25">
      <c r="A15" s="2" t="s">
        <v>12</v>
      </c>
      <c r="B15" s="5" t="s">
        <v>35</v>
      </c>
      <c r="C15" s="5"/>
      <c r="D15" s="5"/>
      <c r="E15" s="5"/>
      <c r="F15" s="5"/>
      <c r="G15" s="5"/>
      <c r="H15" s="8" t="s">
        <v>46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>
        <v>19</v>
      </c>
      <c r="AC15" s="7" t="s">
        <v>47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>
        <v>36</v>
      </c>
      <c r="BQ15" s="4" t="s">
        <v>35</v>
      </c>
      <c r="BR15" s="4"/>
      <c r="BS15" s="4"/>
      <c r="BT15" s="4"/>
      <c r="BU15" s="4"/>
    </row>
    <row r="16" spans="1:104" x14ac:dyDescent="0.25">
      <c r="A16" s="2" t="s">
        <v>13</v>
      </c>
      <c r="B16" s="4" t="s">
        <v>35</v>
      </c>
      <c r="C16" s="4"/>
      <c r="D16" s="4"/>
      <c r="E16" s="4"/>
      <c r="F16" s="4"/>
      <c r="G16" s="4"/>
      <c r="I16" s="9" t="s">
        <v>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>
        <v>56</v>
      </c>
      <c r="BQ16" s="4" t="s">
        <v>35</v>
      </c>
      <c r="BR16" s="4"/>
      <c r="BS16" s="4"/>
      <c r="BT16" s="4"/>
      <c r="BU16" s="4"/>
    </row>
    <row r="17" spans="1:76" x14ac:dyDescent="0.25">
      <c r="A17" s="2" t="s">
        <v>14</v>
      </c>
      <c r="J17" s="6" t="s">
        <v>49</v>
      </c>
      <c r="K17" s="6"/>
      <c r="L17" s="6"/>
      <c r="M17" s="6"/>
      <c r="N17" s="6"/>
      <c r="O17" s="6"/>
      <c r="P17" s="6"/>
      <c r="Q17" s="6"/>
      <c r="R17" s="6"/>
      <c r="S17" s="6"/>
      <c r="T17" s="6">
        <v>11</v>
      </c>
      <c r="W17" s="7" t="s">
        <v>50</v>
      </c>
      <c r="X17" s="7"/>
      <c r="Y17" s="7"/>
      <c r="Z17" s="7"/>
      <c r="AA17" s="7"/>
      <c r="AB17" s="7"/>
      <c r="AC17" s="7"/>
      <c r="AD17" s="7"/>
      <c r="AE17" s="7"/>
      <c r="AF17" s="7">
        <v>10</v>
      </c>
      <c r="AI17" s="10" t="s">
        <v>51</v>
      </c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>
        <v>13</v>
      </c>
    </row>
    <row r="18" spans="1:76" x14ac:dyDescent="0.25">
      <c r="A18" s="2" t="s">
        <v>15</v>
      </c>
      <c r="B18" s="5" t="s">
        <v>35</v>
      </c>
      <c r="C18" s="5"/>
      <c r="D18" s="5"/>
      <c r="E18" s="5"/>
      <c r="F18" s="5"/>
      <c r="G18" s="5"/>
      <c r="I18" s="9" t="s">
        <v>52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>
        <v>33</v>
      </c>
      <c r="BQ18" s="4" t="s">
        <v>35</v>
      </c>
      <c r="BR18" s="4"/>
      <c r="BS18" s="4"/>
      <c r="BT18" s="4"/>
      <c r="BU18" s="4"/>
    </row>
    <row r="19" spans="1:76" x14ac:dyDescent="0.25">
      <c r="A19" s="2" t="s">
        <v>16</v>
      </c>
      <c r="B19" s="4" t="s">
        <v>35</v>
      </c>
      <c r="C19" s="4"/>
      <c r="D19" s="4"/>
      <c r="E19" s="4"/>
      <c r="F19" s="4"/>
      <c r="G19" s="4"/>
      <c r="M19" s="4" t="s">
        <v>53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>
        <v>34</v>
      </c>
      <c r="BQ19" s="4" t="s">
        <v>35</v>
      </c>
      <c r="BR19" s="4"/>
      <c r="BS19" s="4"/>
      <c r="BT19" s="4"/>
      <c r="BU19" s="4"/>
    </row>
    <row r="20" spans="1:76" x14ac:dyDescent="0.25">
      <c r="A20" s="2" t="s">
        <v>17</v>
      </c>
      <c r="B20" s="5" t="s">
        <v>35</v>
      </c>
      <c r="C20" s="5"/>
      <c r="D20" s="5"/>
      <c r="E20" s="5"/>
      <c r="F20" s="5"/>
      <c r="G20" s="5"/>
      <c r="I20" s="10" t="s">
        <v>54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v>27</v>
      </c>
      <c r="AL20" s="6" t="s">
        <v>55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>
        <v>33</v>
      </c>
      <c r="BT20" s="4" t="s">
        <v>35</v>
      </c>
      <c r="BU20" s="4"/>
      <c r="BV20" s="4"/>
      <c r="BW20" s="4"/>
      <c r="BX20" s="4"/>
    </row>
    <row r="21" spans="1:76" x14ac:dyDescent="0.25">
      <c r="A21" s="2" t="s">
        <v>18</v>
      </c>
      <c r="B21" s="4" t="s">
        <v>35</v>
      </c>
      <c r="C21" s="4"/>
      <c r="D21" s="4"/>
      <c r="E21" s="4"/>
      <c r="F21" s="4"/>
      <c r="G21" s="4"/>
      <c r="M21" s="7" t="s">
        <v>56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>
        <v>36</v>
      </c>
      <c r="BQ21" s="4" t="s">
        <v>35</v>
      </c>
      <c r="BR21" s="4"/>
      <c r="BS21" s="4"/>
      <c r="BT21" s="4"/>
      <c r="BU21" s="4"/>
    </row>
    <row r="22" spans="1:76" x14ac:dyDescent="0.25">
      <c r="A22" s="2" t="s">
        <v>19</v>
      </c>
      <c r="B22" s="5" t="s">
        <v>35</v>
      </c>
      <c r="C22" s="5"/>
      <c r="D22" s="5"/>
      <c r="E22" s="5"/>
      <c r="F22" s="5"/>
      <c r="G22" s="5"/>
      <c r="J22" s="11" t="s">
        <v>57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>
        <v>26</v>
      </c>
      <c r="AO22" s="10" t="s">
        <v>58</v>
      </c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16</v>
      </c>
      <c r="BQ22" s="4" t="s">
        <v>35</v>
      </c>
      <c r="BR22" s="4"/>
      <c r="BS22" s="4"/>
      <c r="BT22" s="4"/>
      <c r="BU22" s="4"/>
    </row>
    <row r="23" spans="1:76" x14ac:dyDescent="0.25">
      <c r="A23" s="2" t="s">
        <v>20</v>
      </c>
      <c r="B23" s="4" t="s">
        <v>35</v>
      </c>
      <c r="C23" s="4"/>
      <c r="D23" s="4"/>
      <c r="E23" s="4"/>
      <c r="F23" s="4"/>
      <c r="G23" s="4"/>
      <c r="J23" s="10" t="s">
        <v>59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>
        <v>16</v>
      </c>
      <c r="AD23" s="7" t="s">
        <v>60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>
        <v>16</v>
      </c>
      <c r="BQ23" s="4" t="s">
        <v>35</v>
      </c>
      <c r="BR23" s="4"/>
      <c r="BS23" s="4"/>
      <c r="BT23" s="4"/>
      <c r="BU23" s="4"/>
    </row>
    <row r="24" spans="1:76" x14ac:dyDescent="0.25">
      <c r="A24" s="2" t="s">
        <v>21</v>
      </c>
      <c r="V24" s="6" t="s">
        <v>262</v>
      </c>
      <c r="W24" s="6"/>
      <c r="AA24" s="10" t="s">
        <v>61</v>
      </c>
      <c r="AB24" s="10"/>
      <c r="AC24" s="10"/>
      <c r="AD24" s="10">
        <v>4</v>
      </c>
      <c r="AH24" s="4" t="s">
        <v>263</v>
      </c>
      <c r="AI24" s="4"/>
      <c r="AL24" s="7" t="s">
        <v>264</v>
      </c>
      <c r="AM24" s="7"/>
      <c r="AS24" s="7" t="s">
        <v>230</v>
      </c>
      <c r="AT24" s="7"/>
      <c r="AU24" s="7">
        <v>3</v>
      </c>
    </row>
    <row r="25" spans="1:76" x14ac:dyDescent="0.25">
      <c r="A25" s="2" t="s">
        <v>22</v>
      </c>
      <c r="J25" s="12" t="s">
        <v>63</v>
      </c>
      <c r="K25" s="12"/>
      <c r="L25" s="12"/>
      <c r="M25" s="12"/>
      <c r="N25" s="12">
        <v>5</v>
      </c>
      <c r="Q25" s="10" t="s">
        <v>64</v>
      </c>
      <c r="R25" s="10"/>
      <c r="S25" s="10"/>
      <c r="T25" s="10">
        <v>4</v>
      </c>
    </row>
    <row r="26" spans="1:76" x14ac:dyDescent="0.25">
      <c r="A26" s="2" t="s">
        <v>23</v>
      </c>
      <c r="AY26" s="13" t="s">
        <v>66</v>
      </c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>
        <v>12</v>
      </c>
    </row>
    <row r="27" spans="1:76" x14ac:dyDescent="0.25">
      <c r="A27" s="2" t="s">
        <v>24</v>
      </c>
      <c r="AL27" s="14" t="s">
        <v>65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>
        <v>12</v>
      </c>
    </row>
  </sheetData>
  <mergeCells count="7">
    <mergeCell ref="B3:C3"/>
    <mergeCell ref="CN3:CO3"/>
    <mergeCell ref="BY3:BZ3"/>
    <mergeCell ref="BJ3:BK3"/>
    <mergeCell ref="AU3:AV3"/>
    <mergeCell ref="AF3:AG3"/>
    <mergeCell ref="Q3:R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1696-E73C-4ECC-9C74-2669CBB595E2}">
  <dimension ref="A1:CZ27"/>
  <sheetViews>
    <sheetView tabSelected="1" topLeftCell="N1" zoomScale="81" zoomScaleNormal="81" workbookViewId="0">
      <selection activeCell="CQ18" sqref="CQ18"/>
    </sheetView>
  </sheetViews>
  <sheetFormatPr defaultRowHeight="15" x14ac:dyDescent="0.25"/>
  <cols>
    <col min="2" max="107" width="3.5703125" customWidth="1"/>
  </cols>
  <sheetData>
    <row r="1" spans="1:104" x14ac:dyDescent="0.25">
      <c r="A1" t="s">
        <v>183</v>
      </c>
    </row>
    <row r="2" spans="1:104" x14ac:dyDescent="0.25">
      <c r="A2" s="18" t="s">
        <v>182</v>
      </c>
    </row>
    <row r="3" spans="1:104" x14ac:dyDescent="0.25">
      <c r="A3" t="s">
        <v>181</v>
      </c>
      <c r="B3" s="36">
        <v>0.58333333333333337</v>
      </c>
      <c r="C3" s="36"/>
      <c r="H3" s="1"/>
      <c r="K3" s="1"/>
      <c r="N3" s="1"/>
      <c r="Q3" s="36">
        <v>0.59375</v>
      </c>
      <c r="R3" s="36"/>
      <c r="T3" s="1"/>
      <c r="AF3" s="36">
        <v>0.60416666666666663</v>
      </c>
      <c r="AG3" s="37"/>
      <c r="AU3" s="36">
        <v>0.61458333333333337</v>
      </c>
      <c r="AV3" s="37"/>
      <c r="BJ3" s="36">
        <v>0.625</v>
      </c>
      <c r="BK3" s="37"/>
      <c r="BY3" s="36">
        <v>0.63541666666666663</v>
      </c>
      <c r="BZ3" s="36"/>
      <c r="CN3" s="36">
        <v>0.64583333333333337</v>
      </c>
      <c r="CO3" s="36"/>
    </row>
    <row r="4" spans="1:104" x14ac:dyDescent="0.25">
      <c r="A4" t="s">
        <v>1</v>
      </c>
      <c r="B4" s="3">
        <v>0</v>
      </c>
      <c r="C4" s="3">
        <f>B4+1</f>
        <v>1</v>
      </c>
      <c r="D4" s="3">
        <f t="shared" ref="D4:AE4" si="0">C4+1</f>
        <v>2</v>
      </c>
      <c r="E4" s="3">
        <f t="shared" si="0"/>
        <v>3</v>
      </c>
      <c r="F4" s="3">
        <f t="shared" si="0"/>
        <v>4</v>
      </c>
      <c r="G4" s="3">
        <f t="shared" si="0"/>
        <v>5</v>
      </c>
      <c r="H4" s="3">
        <f t="shared" si="0"/>
        <v>6</v>
      </c>
      <c r="I4" s="3">
        <f t="shared" si="0"/>
        <v>7</v>
      </c>
      <c r="J4" s="3">
        <f t="shared" si="0"/>
        <v>8</v>
      </c>
      <c r="K4" s="3">
        <f t="shared" si="0"/>
        <v>9</v>
      </c>
      <c r="L4" s="3">
        <f t="shared" si="0"/>
        <v>10</v>
      </c>
      <c r="M4" s="3">
        <f t="shared" si="0"/>
        <v>11</v>
      </c>
      <c r="N4" s="3">
        <f t="shared" si="0"/>
        <v>12</v>
      </c>
      <c r="O4" s="3">
        <f t="shared" si="0"/>
        <v>13</v>
      </c>
      <c r="P4" s="3">
        <f t="shared" si="0"/>
        <v>14</v>
      </c>
      <c r="Q4" s="3">
        <f t="shared" si="0"/>
        <v>15</v>
      </c>
      <c r="R4" s="3">
        <f t="shared" si="0"/>
        <v>16</v>
      </c>
      <c r="S4" s="3">
        <f t="shared" si="0"/>
        <v>17</v>
      </c>
      <c r="T4" s="3">
        <f t="shared" si="0"/>
        <v>18</v>
      </c>
      <c r="U4" s="3">
        <f t="shared" si="0"/>
        <v>19</v>
      </c>
      <c r="V4" s="3">
        <f t="shared" si="0"/>
        <v>20</v>
      </c>
      <c r="W4" s="3">
        <f t="shared" si="0"/>
        <v>21</v>
      </c>
      <c r="X4" s="3">
        <f t="shared" si="0"/>
        <v>22</v>
      </c>
      <c r="Y4" s="3">
        <f t="shared" si="0"/>
        <v>23</v>
      </c>
      <c r="Z4" s="3">
        <f t="shared" si="0"/>
        <v>24</v>
      </c>
      <c r="AA4" s="3">
        <f t="shared" si="0"/>
        <v>25</v>
      </c>
      <c r="AB4" s="3">
        <f t="shared" si="0"/>
        <v>26</v>
      </c>
      <c r="AC4" s="3">
        <f t="shared" si="0"/>
        <v>27</v>
      </c>
      <c r="AD4" s="3">
        <f t="shared" si="0"/>
        <v>28</v>
      </c>
      <c r="AE4" s="3">
        <f t="shared" si="0"/>
        <v>29</v>
      </c>
      <c r="AF4" s="3">
        <f t="shared" ref="AF4" si="1">AE4+1</f>
        <v>30</v>
      </c>
      <c r="AG4" s="3">
        <f t="shared" ref="AG4" si="2">AF4+1</f>
        <v>31</v>
      </c>
      <c r="AH4" s="3">
        <f t="shared" ref="AH4" si="3">AG4+1</f>
        <v>32</v>
      </c>
      <c r="AI4" s="3">
        <f t="shared" ref="AI4" si="4">AH4+1</f>
        <v>33</v>
      </c>
      <c r="AJ4" s="3">
        <f t="shared" ref="AJ4" si="5">AI4+1</f>
        <v>34</v>
      </c>
      <c r="AK4" s="3">
        <f t="shared" ref="AK4" si="6">AJ4+1</f>
        <v>35</v>
      </c>
      <c r="AL4" s="3">
        <f t="shared" ref="AL4" si="7">AK4+1</f>
        <v>36</v>
      </c>
      <c r="AM4" s="3">
        <f t="shared" ref="AM4" si="8">AL4+1</f>
        <v>37</v>
      </c>
      <c r="AN4" s="3">
        <f t="shared" ref="AN4" si="9">AM4+1</f>
        <v>38</v>
      </c>
      <c r="AO4" s="3">
        <f t="shared" ref="AO4" si="10">AN4+1</f>
        <v>39</v>
      </c>
      <c r="AP4" s="3">
        <f t="shared" ref="AP4" si="11">AO4+1</f>
        <v>40</v>
      </c>
      <c r="AQ4" s="3">
        <f t="shared" ref="AQ4" si="12">AP4+1</f>
        <v>41</v>
      </c>
      <c r="AR4" s="3">
        <f t="shared" ref="AR4" si="13">AQ4+1</f>
        <v>42</v>
      </c>
      <c r="AS4" s="3">
        <f t="shared" ref="AS4" si="14">AR4+1</f>
        <v>43</v>
      </c>
      <c r="AT4" s="3">
        <f t="shared" ref="AT4" si="15">AS4+1</f>
        <v>44</v>
      </c>
      <c r="AU4" s="3">
        <f t="shared" ref="AU4" si="16">AT4+1</f>
        <v>45</v>
      </c>
      <c r="AV4" s="3">
        <f t="shared" ref="AV4" si="17">AU4+1</f>
        <v>46</v>
      </c>
      <c r="AW4" s="3">
        <f t="shared" ref="AW4" si="18">AV4+1</f>
        <v>47</v>
      </c>
      <c r="AX4" s="3">
        <f t="shared" ref="AX4" si="19">AW4+1</f>
        <v>48</v>
      </c>
      <c r="AY4" s="3">
        <f t="shared" ref="AY4" si="20">AX4+1</f>
        <v>49</v>
      </c>
      <c r="AZ4" s="3">
        <f t="shared" ref="AZ4" si="21">AY4+1</f>
        <v>50</v>
      </c>
      <c r="BA4" s="3">
        <f t="shared" ref="BA4" si="22">AZ4+1</f>
        <v>51</v>
      </c>
      <c r="BB4" s="3">
        <f t="shared" ref="BB4" si="23">BA4+1</f>
        <v>52</v>
      </c>
      <c r="BC4" s="3">
        <f t="shared" ref="BC4" si="24">BB4+1</f>
        <v>53</v>
      </c>
      <c r="BD4" s="3">
        <f t="shared" ref="BD4" si="25">BC4+1</f>
        <v>54</v>
      </c>
      <c r="BE4" s="3">
        <f t="shared" ref="BE4" si="26">BD4+1</f>
        <v>55</v>
      </c>
      <c r="BF4" s="3">
        <f t="shared" ref="BF4" si="27">BE4+1</f>
        <v>56</v>
      </c>
      <c r="BG4" s="3">
        <f t="shared" ref="BG4" si="28">BF4+1</f>
        <v>57</v>
      </c>
      <c r="BH4" s="3">
        <f t="shared" ref="BH4" si="29">BG4+1</f>
        <v>58</v>
      </c>
      <c r="BI4" s="3">
        <f t="shared" ref="BI4" si="30">BH4+1</f>
        <v>59</v>
      </c>
      <c r="BJ4" s="3">
        <v>0</v>
      </c>
      <c r="BK4" s="3">
        <f t="shared" ref="BK4:CM4" si="31">BJ4+1</f>
        <v>1</v>
      </c>
      <c r="BL4" s="3">
        <f t="shared" si="31"/>
        <v>2</v>
      </c>
      <c r="BM4" s="3">
        <f t="shared" si="31"/>
        <v>3</v>
      </c>
      <c r="BN4" s="3">
        <f t="shared" si="31"/>
        <v>4</v>
      </c>
      <c r="BO4" s="3">
        <f t="shared" si="31"/>
        <v>5</v>
      </c>
      <c r="BP4" s="3">
        <f t="shared" si="31"/>
        <v>6</v>
      </c>
      <c r="BQ4" s="3">
        <f t="shared" si="31"/>
        <v>7</v>
      </c>
      <c r="BR4" s="3">
        <f t="shared" si="31"/>
        <v>8</v>
      </c>
      <c r="BS4" s="3">
        <f t="shared" si="31"/>
        <v>9</v>
      </c>
      <c r="BT4" s="3">
        <f t="shared" si="31"/>
        <v>10</v>
      </c>
      <c r="BU4" s="3">
        <f t="shared" si="31"/>
        <v>11</v>
      </c>
      <c r="BV4" s="3">
        <f t="shared" si="31"/>
        <v>12</v>
      </c>
      <c r="BW4" s="3">
        <f t="shared" si="31"/>
        <v>13</v>
      </c>
      <c r="BX4" s="3">
        <f t="shared" si="31"/>
        <v>14</v>
      </c>
      <c r="BY4" s="3">
        <f t="shared" si="31"/>
        <v>15</v>
      </c>
      <c r="BZ4" s="3">
        <f t="shared" si="31"/>
        <v>16</v>
      </c>
      <c r="CA4" s="3">
        <f t="shared" si="31"/>
        <v>17</v>
      </c>
      <c r="CB4" s="3">
        <f t="shared" si="31"/>
        <v>18</v>
      </c>
      <c r="CC4" s="3">
        <f t="shared" si="31"/>
        <v>19</v>
      </c>
      <c r="CD4" s="3">
        <f t="shared" si="31"/>
        <v>20</v>
      </c>
      <c r="CE4" s="3">
        <f t="shared" si="31"/>
        <v>21</v>
      </c>
      <c r="CF4" s="3">
        <f t="shared" si="31"/>
        <v>22</v>
      </c>
      <c r="CG4" s="3">
        <f t="shared" si="31"/>
        <v>23</v>
      </c>
      <c r="CH4" s="3">
        <f t="shared" si="31"/>
        <v>24</v>
      </c>
      <c r="CI4" s="3">
        <f t="shared" si="31"/>
        <v>25</v>
      </c>
      <c r="CJ4" s="3">
        <f t="shared" si="31"/>
        <v>26</v>
      </c>
      <c r="CK4" s="3">
        <f t="shared" si="31"/>
        <v>27</v>
      </c>
      <c r="CL4" s="3">
        <f t="shared" si="31"/>
        <v>28</v>
      </c>
      <c r="CM4" s="3">
        <f t="shared" si="31"/>
        <v>29</v>
      </c>
      <c r="CN4" s="3">
        <v>30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x14ac:dyDescent="0.25">
      <c r="A5" s="2" t="s">
        <v>67</v>
      </c>
      <c r="B5" s="5" t="s">
        <v>35</v>
      </c>
      <c r="C5" s="5"/>
      <c r="D5" s="5"/>
      <c r="E5" s="5"/>
      <c r="F5" s="5"/>
      <c r="G5" s="5"/>
      <c r="AW5" s="7" t="s">
        <v>88</v>
      </c>
      <c r="AX5" s="7"/>
      <c r="AY5" s="7"/>
      <c r="AZ5" s="7"/>
      <c r="BA5" s="7"/>
      <c r="BB5" s="7"/>
      <c r="BC5" s="7"/>
      <c r="BD5" s="7"/>
      <c r="BE5" s="7">
        <v>9</v>
      </c>
      <c r="BH5" s="9" t="s">
        <v>87</v>
      </c>
      <c r="BI5" s="9"/>
      <c r="BJ5" s="9"/>
      <c r="BK5" s="9"/>
      <c r="BL5" s="9"/>
      <c r="BM5" s="9">
        <v>6</v>
      </c>
      <c r="BP5" s="6" t="s">
        <v>86</v>
      </c>
      <c r="BQ5" s="11"/>
      <c r="BR5" s="11"/>
      <c r="BS5" s="11"/>
      <c r="BT5" s="11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>
        <v>25</v>
      </c>
      <c r="CO5" s="5" t="s">
        <v>35</v>
      </c>
      <c r="CP5" s="5"/>
      <c r="CQ5" s="5"/>
      <c r="CR5" s="5"/>
      <c r="CS5" s="5"/>
      <c r="CT5" s="5"/>
    </row>
    <row r="6" spans="1:104" x14ac:dyDescent="0.25">
      <c r="A6" s="2" t="s">
        <v>68</v>
      </c>
      <c r="B6" s="4" t="s">
        <v>35</v>
      </c>
      <c r="C6" s="4"/>
      <c r="D6" s="4"/>
      <c r="E6" s="4"/>
      <c r="F6" s="4"/>
      <c r="G6" s="4"/>
      <c r="AS6" s="6" t="s">
        <v>91</v>
      </c>
      <c r="AT6" s="6"/>
      <c r="AU6" s="6"/>
      <c r="AV6" s="6"/>
      <c r="AW6" s="6"/>
      <c r="AX6" s="6"/>
      <c r="AY6" s="6">
        <v>7</v>
      </c>
      <c r="BA6" s="10" t="s">
        <v>90</v>
      </c>
      <c r="BB6" s="10"/>
      <c r="BC6" s="10"/>
      <c r="BD6" s="10">
        <v>4</v>
      </c>
      <c r="BX6" s="7" t="s">
        <v>89</v>
      </c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>
        <v>16</v>
      </c>
      <c r="CO6" s="4" t="s">
        <v>35</v>
      </c>
      <c r="CP6" s="4"/>
      <c r="CQ6" s="4"/>
      <c r="CR6" s="4"/>
      <c r="CS6" s="4"/>
      <c r="CT6" s="4"/>
    </row>
    <row r="7" spans="1:104" x14ac:dyDescent="0.25">
      <c r="A7" s="2" t="s">
        <v>69</v>
      </c>
      <c r="B7" s="5" t="s">
        <v>35</v>
      </c>
      <c r="C7" s="5"/>
      <c r="D7" s="5"/>
      <c r="E7" s="5"/>
      <c r="F7" s="5"/>
      <c r="G7" s="5"/>
      <c r="H7" s="7" t="s">
        <v>94</v>
      </c>
      <c r="I7" s="7"/>
      <c r="J7" s="7"/>
      <c r="K7" s="7"/>
      <c r="L7" s="7"/>
      <c r="M7" s="7">
        <v>6</v>
      </c>
      <c r="P7" s="6" t="s">
        <v>93</v>
      </c>
      <c r="Q7" s="6"/>
      <c r="R7" s="6"/>
      <c r="S7" s="6"/>
      <c r="T7" s="6"/>
      <c r="U7" s="6">
        <v>6</v>
      </c>
      <c r="X7" s="9" t="s">
        <v>253</v>
      </c>
      <c r="Y7" s="9"/>
      <c r="Z7" s="9"/>
      <c r="AA7" s="9"/>
      <c r="AB7" s="9"/>
      <c r="AC7" s="9"/>
      <c r="AD7" s="9"/>
      <c r="AE7" s="9"/>
      <c r="AF7" s="9"/>
      <c r="AG7" s="9">
        <v>10</v>
      </c>
      <c r="AJ7" s="8" t="s">
        <v>92</v>
      </c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>
        <v>48</v>
      </c>
      <c r="CO7" s="5" t="s">
        <v>35</v>
      </c>
      <c r="CP7" s="5"/>
      <c r="CQ7" s="5"/>
      <c r="CR7" s="5"/>
      <c r="CS7" s="5"/>
      <c r="CT7" s="5"/>
    </row>
    <row r="8" spans="1:104" x14ac:dyDescent="0.25">
      <c r="A8" s="2" t="s">
        <v>70</v>
      </c>
      <c r="B8" s="4" t="s">
        <v>35</v>
      </c>
      <c r="C8" s="4"/>
      <c r="D8" s="4"/>
      <c r="E8" s="4"/>
      <c r="F8" s="4"/>
      <c r="G8" s="4"/>
      <c r="I8" s="10" t="s">
        <v>95</v>
      </c>
      <c r="J8" s="10"/>
      <c r="K8" s="10"/>
      <c r="L8" s="10"/>
      <c r="M8" s="10"/>
      <c r="N8" s="10">
        <v>6</v>
      </c>
      <c r="Q8" s="7" t="s">
        <v>96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>
        <v>16</v>
      </c>
      <c r="AI8" s="8" t="s">
        <v>97</v>
      </c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>
        <v>22</v>
      </c>
      <c r="CE8" s="4" t="s">
        <v>35</v>
      </c>
    </row>
    <row r="9" spans="1:104" x14ac:dyDescent="0.25">
      <c r="A9" s="2" t="s">
        <v>71</v>
      </c>
      <c r="B9" s="5" t="s">
        <v>35</v>
      </c>
      <c r="C9" s="5"/>
      <c r="D9" s="5"/>
      <c r="E9" s="5"/>
      <c r="F9" s="5"/>
      <c r="G9" s="5"/>
      <c r="H9" s="6" t="s">
        <v>98</v>
      </c>
      <c r="I9" s="6"/>
      <c r="J9" s="6"/>
      <c r="K9" s="6"/>
      <c r="L9" s="6"/>
      <c r="M9" s="6">
        <v>6</v>
      </c>
      <c r="P9" s="6" t="s">
        <v>99</v>
      </c>
      <c r="Q9" s="6"/>
      <c r="R9" s="6"/>
      <c r="S9" s="6"/>
      <c r="T9" s="6"/>
      <c r="U9" s="6">
        <v>6</v>
      </c>
      <c r="X9" s="6" t="s">
        <v>100</v>
      </c>
      <c r="Y9" s="6"/>
      <c r="Z9" s="6"/>
      <c r="AA9" s="6"/>
      <c r="AB9" s="6"/>
      <c r="AC9" s="6"/>
      <c r="AF9" s="6" t="s">
        <v>101</v>
      </c>
      <c r="AG9" s="6"/>
      <c r="AH9" s="6"/>
      <c r="AI9" s="6"/>
      <c r="AJ9" s="6"/>
      <c r="AK9" s="6"/>
      <c r="AL9" s="6"/>
      <c r="AM9" s="6">
        <v>8</v>
      </c>
      <c r="AP9" s="6" t="s">
        <v>102</v>
      </c>
      <c r="AQ9" s="6"/>
      <c r="AR9" s="6"/>
      <c r="AS9" s="6">
        <v>4</v>
      </c>
      <c r="CE9" s="5" t="s">
        <v>35</v>
      </c>
    </row>
    <row r="10" spans="1:104" x14ac:dyDescent="0.25">
      <c r="A10" s="2" t="s">
        <v>72</v>
      </c>
      <c r="B10" s="4" t="s">
        <v>35</v>
      </c>
      <c r="C10" s="4"/>
      <c r="D10" s="4"/>
      <c r="E10" s="4"/>
      <c r="F10" s="4"/>
      <c r="G10" s="4"/>
      <c r="I10" s="10" t="s">
        <v>105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>
        <v>19</v>
      </c>
      <c r="AC10" s="10" t="s">
        <v>104</v>
      </c>
      <c r="AD10" s="10"/>
      <c r="AE10" s="10"/>
      <c r="AF10" s="10"/>
      <c r="AG10" s="10"/>
      <c r="AH10" s="10"/>
      <c r="AI10" s="10"/>
      <c r="AJ10" s="10"/>
      <c r="AK10" s="10">
        <v>9</v>
      </c>
      <c r="AM10" s="10" t="s">
        <v>103</v>
      </c>
      <c r="AN10" s="10"/>
      <c r="AO10" s="10"/>
      <c r="AP10" s="10"/>
      <c r="AQ10" s="10">
        <v>5</v>
      </c>
      <c r="AS10" s="10" t="s">
        <v>249</v>
      </c>
      <c r="AT10" s="10"/>
      <c r="AU10" s="10" t="s">
        <v>250</v>
      </c>
      <c r="AV10" s="10"/>
      <c r="AX10" s="6" t="s">
        <v>173</v>
      </c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>
        <v>34</v>
      </c>
      <c r="CH10" s="7" t="s">
        <v>251</v>
      </c>
      <c r="CI10" s="7"/>
      <c r="CJ10" s="7"/>
      <c r="CK10" s="7"/>
      <c r="CL10" s="7">
        <v>5</v>
      </c>
      <c r="CO10" s="7" t="s">
        <v>103</v>
      </c>
      <c r="CP10" s="7"/>
      <c r="CQ10" s="7"/>
      <c r="CR10" s="7"/>
      <c r="CS10" s="7">
        <v>5</v>
      </c>
      <c r="CU10" s="4" t="s">
        <v>35</v>
      </c>
      <c r="CV10" s="4"/>
      <c r="CW10" s="4"/>
      <c r="CX10" s="4"/>
      <c r="CY10" s="4"/>
      <c r="CZ10" s="4"/>
    </row>
    <row r="11" spans="1:104" x14ac:dyDescent="0.25">
      <c r="A11" s="2" t="s">
        <v>73</v>
      </c>
      <c r="B11" s="5" t="s">
        <v>35</v>
      </c>
      <c r="C11" s="5"/>
      <c r="D11" s="5"/>
      <c r="E11" s="5"/>
      <c r="F11" s="5"/>
      <c r="G11" s="5"/>
      <c r="H11" s="6" t="s">
        <v>252</v>
      </c>
      <c r="I11" s="6"/>
      <c r="J11" s="6"/>
      <c r="K11" s="6"/>
      <c r="L11" s="6">
        <v>5</v>
      </c>
      <c r="O11" s="9" t="s">
        <v>106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>
        <v>15</v>
      </c>
      <c r="AF11" s="6" t="s">
        <v>248</v>
      </c>
      <c r="AG11" s="6"/>
      <c r="AH11" s="6"/>
      <c r="AI11" s="6">
        <v>4</v>
      </c>
      <c r="AL11" s="9" t="s">
        <v>107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>
        <v>22</v>
      </c>
      <c r="CE11" s="5" t="s">
        <v>35</v>
      </c>
    </row>
    <row r="12" spans="1:104" x14ac:dyDescent="0.25">
      <c r="A12" s="2" t="s">
        <v>74</v>
      </c>
      <c r="B12" s="4" t="s">
        <v>35</v>
      </c>
      <c r="C12" s="4"/>
      <c r="D12" s="4"/>
      <c r="E12" s="4"/>
      <c r="F12" s="4"/>
      <c r="G12" s="4"/>
      <c r="I12" s="7" t="s">
        <v>108</v>
      </c>
      <c r="J12" s="7"/>
      <c r="K12" s="7"/>
      <c r="L12" s="7"/>
      <c r="M12" s="7"/>
      <c r="N12" s="7"/>
      <c r="O12" s="7"/>
      <c r="P12" s="7"/>
      <c r="Q12" s="7"/>
      <c r="R12" s="7"/>
      <c r="S12" s="7">
        <v>11</v>
      </c>
      <c r="U12" s="7" t="s">
        <v>109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v>20</v>
      </c>
      <c r="AQ12" s="7" t="s">
        <v>110</v>
      </c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>
        <v>22</v>
      </c>
      <c r="CE12" s="4" t="s">
        <v>35</v>
      </c>
    </row>
    <row r="13" spans="1:104" x14ac:dyDescent="0.25">
      <c r="A13" s="2" t="s">
        <v>75</v>
      </c>
      <c r="B13" s="5" t="s">
        <v>35</v>
      </c>
      <c r="C13" s="5"/>
      <c r="D13" s="5"/>
      <c r="E13" s="5"/>
      <c r="F13" s="5"/>
      <c r="G13" s="5"/>
      <c r="H13" s="9" t="s">
        <v>254</v>
      </c>
      <c r="I13" s="9"/>
      <c r="J13" s="9"/>
      <c r="K13" s="9"/>
      <c r="L13" s="9"/>
      <c r="M13" s="9"/>
      <c r="N13" s="9"/>
      <c r="R13" s="6" t="s">
        <v>111</v>
      </c>
      <c r="S13" s="6"/>
      <c r="T13" s="6"/>
      <c r="U13" s="6"/>
      <c r="V13" s="6"/>
      <c r="W13" s="6"/>
      <c r="X13" s="6">
        <v>7</v>
      </c>
      <c r="AB13" s="6" t="s">
        <v>112</v>
      </c>
      <c r="AC13" s="6"/>
      <c r="AD13" s="6"/>
      <c r="AE13" s="6"/>
      <c r="AF13" s="6"/>
      <c r="AG13" s="6"/>
      <c r="AH13" s="6">
        <v>7</v>
      </c>
      <c r="AL13" s="6" t="s">
        <v>113</v>
      </c>
      <c r="AM13" s="6"/>
      <c r="AN13" s="6"/>
      <c r="AO13" s="6"/>
      <c r="AP13" s="6"/>
      <c r="AQ13" s="6"/>
      <c r="AR13" s="6"/>
      <c r="AS13" s="6">
        <v>8</v>
      </c>
      <c r="CE13" s="5" t="s">
        <v>35</v>
      </c>
    </row>
    <row r="14" spans="1:104" x14ac:dyDescent="0.25">
      <c r="A14" s="2" t="s">
        <v>76</v>
      </c>
      <c r="B14" s="4" t="s">
        <v>35</v>
      </c>
      <c r="C14" s="4"/>
      <c r="D14" s="4"/>
      <c r="E14" s="4"/>
      <c r="F14" s="4"/>
      <c r="G14" s="4"/>
      <c r="I14" s="10" t="s">
        <v>114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>
        <v>30</v>
      </c>
      <c r="AO14" s="10" t="s">
        <v>115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>
        <v>19</v>
      </c>
      <c r="CE14" s="4" t="s">
        <v>35</v>
      </c>
    </row>
    <row r="15" spans="1:104" x14ac:dyDescent="0.25">
      <c r="A15" s="2" t="s">
        <v>77</v>
      </c>
      <c r="B15" s="5" t="s">
        <v>35</v>
      </c>
      <c r="C15" s="5"/>
      <c r="D15" s="5"/>
      <c r="E15" s="5"/>
      <c r="F15" s="5"/>
      <c r="G15" s="5"/>
      <c r="H15" s="9" t="s">
        <v>116</v>
      </c>
      <c r="I15" s="9"/>
      <c r="J15" s="9"/>
      <c r="K15" s="9">
        <v>4</v>
      </c>
      <c r="N15" s="9" t="s">
        <v>117</v>
      </c>
      <c r="O15" s="9"/>
      <c r="P15" s="9"/>
      <c r="Q15" s="9"/>
      <c r="R15" s="9"/>
      <c r="S15" s="9"/>
      <c r="T15" s="9"/>
      <c r="U15" s="9"/>
      <c r="V15" s="9"/>
      <c r="W15" s="9">
        <v>10</v>
      </c>
      <c r="Z15" s="9" t="s">
        <v>118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>
        <v>18</v>
      </c>
      <c r="CE15" s="5" t="s">
        <v>35</v>
      </c>
    </row>
    <row r="16" spans="1:104" x14ac:dyDescent="0.25">
      <c r="A16" s="2" t="s">
        <v>78</v>
      </c>
      <c r="B16" s="4" t="s">
        <v>35</v>
      </c>
      <c r="C16" s="4"/>
      <c r="D16" s="4"/>
      <c r="E16" s="4"/>
      <c r="F16" s="4"/>
      <c r="G16" s="4"/>
      <c r="I16" s="7" t="s">
        <v>119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v>30</v>
      </c>
      <c r="AO16" s="7" t="s">
        <v>120</v>
      </c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>
        <v>20</v>
      </c>
      <c r="CE16" s="4" t="s">
        <v>35</v>
      </c>
    </row>
    <row r="17" spans="1:83" x14ac:dyDescent="0.25">
      <c r="A17" s="2" t="s">
        <v>79</v>
      </c>
      <c r="B17" s="5" t="s">
        <v>35</v>
      </c>
      <c r="C17" s="5"/>
      <c r="D17" s="5"/>
      <c r="E17" s="5"/>
      <c r="F17" s="5"/>
      <c r="G17" s="5"/>
      <c r="H17" s="11" t="s">
        <v>255</v>
      </c>
      <c r="I17" s="11"/>
      <c r="J17" s="11"/>
      <c r="K17" s="11"/>
      <c r="L17" s="11"/>
      <c r="M17" s="11"/>
      <c r="N17" s="11">
        <v>7</v>
      </c>
      <c r="Q17" s="11" t="s">
        <v>256</v>
      </c>
      <c r="R17" s="11"/>
      <c r="S17" s="11"/>
      <c r="T17" s="11"/>
      <c r="U17" s="11">
        <v>5</v>
      </c>
      <c r="X17" s="11" t="s">
        <v>121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>
        <v>19</v>
      </c>
      <c r="AT17" s="11" t="s">
        <v>122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>
        <v>15</v>
      </c>
      <c r="BK17" s="11" t="s">
        <v>123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>
        <v>18</v>
      </c>
      <c r="CE17" s="5" t="s">
        <v>35</v>
      </c>
    </row>
    <row r="18" spans="1:83" x14ac:dyDescent="0.25">
      <c r="A18" s="2" t="s">
        <v>80</v>
      </c>
      <c r="B18" s="5" t="s">
        <v>35</v>
      </c>
      <c r="C18" s="5"/>
      <c r="D18" s="5"/>
      <c r="E18" s="5"/>
      <c r="F18" s="5"/>
      <c r="G18" s="5"/>
      <c r="I18" s="10" t="s">
        <v>124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>
        <v>17</v>
      </c>
      <c r="AB18" s="10" t="s">
        <v>125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>
        <v>14</v>
      </c>
      <c r="AR18" s="11" t="s">
        <v>257</v>
      </c>
      <c r="AS18" s="11"/>
      <c r="AT18" s="11"/>
      <c r="AU18" s="11"/>
      <c r="AV18" s="11"/>
      <c r="AW18" s="11">
        <v>6</v>
      </c>
      <c r="CE18" s="5" t="s">
        <v>35</v>
      </c>
    </row>
    <row r="19" spans="1:83" x14ac:dyDescent="0.25">
      <c r="A19" s="2" t="s">
        <v>81</v>
      </c>
      <c r="B19" s="4" t="s">
        <v>35</v>
      </c>
      <c r="C19" s="4"/>
      <c r="D19" s="4"/>
      <c r="E19" s="4"/>
      <c r="F19" s="4"/>
      <c r="G19" s="4"/>
      <c r="H19" s="9" t="s">
        <v>126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v>12</v>
      </c>
      <c r="V19" s="9" t="s">
        <v>127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>
        <v>18</v>
      </c>
      <c r="CE19" s="4" t="s">
        <v>35</v>
      </c>
    </row>
    <row r="20" spans="1:83" x14ac:dyDescent="0.25">
      <c r="A20" s="2" t="s">
        <v>82</v>
      </c>
      <c r="B20" s="5" t="s">
        <v>35</v>
      </c>
      <c r="C20" s="5"/>
      <c r="D20" s="5"/>
      <c r="E20" s="5"/>
      <c r="F20" s="5"/>
      <c r="G20" s="5"/>
      <c r="I20" s="7" t="s">
        <v>128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13</v>
      </c>
      <c r="X20" s="7" t="s">
        <v>129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>
        <v>19</v>
      </c>
      <c r="CE20" s="5" t="s">
        <v>35</v>
      </c>
    </row>
    <row r="21" spans="1:83" x14ac:dyDescent="0.25">
      <c r="A21" s="2" t="s">
        <v>83</v>
      </c>
      <c r="B21" s="4" t="s">
        <v>35</v>
      </c>
      <c r="C21" s="4"/>
      <c r="D21" s="4"/>
      <c r="E21" s="4"/>
      <c r="F21" s="4"/>
      <c r="G21" s="4"/>
      <c r="H21" s="10" t="s">
        <v>130</v>
      </c>
      <c r="I21" s="10"/>
      <c r="J21" s="10"/>
      <c r="K21" s="10"/>
      <c r="L21" s="10"/>
      <c r="M21" s="10"/>
      <c r="N21" s="10"/>
      <c r="O21" s="10">
        <v>8</v>
      </c>
      <c r="R21" s="11" t="s">
        <v>133</v>
      </c>
      <c r="S21" s="11"/>
      <c r="T21" s="11"/>
      <c r="U21" s="11"/>
      <c r="V21" s="11"/>
      <c r="W21" s="11"/>
      <c r="X21" s="11"/>
      <c r="Y21" s="11"/>
      <c r="Z21" s="11">
        <v>9</v>
      </c>
      <c r="AC21" s="11" t="s">
        <v>132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>
        <v>18</v>
      </c>
      <c r="AW21" s="11" t="s">
        <v>131</v>
      </c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>
        <v>15</v>
      </c>
      <c r="CE21" s="4" t="s">
        <v>35</v>
      </c>
    </row>
    <row r="22" spans="1:83" x14ac:dyDescent="0.25">
      <c r="A22" s="2" t="s">
        <v>84</v>
      </c>
      <c r="B22" s="5" t="s">
        <v>35</v>
      </c>
      <c r="C22" s="5"/>
      <c r="D22" s="5"/>
      <c r="E22" s="5"/>
      <c r="F22" s="5"/>
      <c r="G22" s="5"/>
      <c r="I22" s="10" t="s">
        <v>231</v>
      </c>
      <c r="J22" s="10"/>
      <c r="K22" s="10"/>
      <c r="L22" s="10"/>
      <c r="M22" s="10"/>
      <c r="P22" s="10" t="s">
        <v>232</v>
      </c>
      <c r="Q22" s="10"/>
      <c r="T22" s="10"/>
      <c r="U22" s="10" t="s">
        <v>233</v>
      </c>
      <c r="V22" s="10"/>
      <c r="Y22" s="9" t="s">
        <v>62</v>
      </c>
      <c r="Z22" s="9"/>
      <c r="AA22" s="9">
        <v>3</v>
      </c>
      <c r="AD22" s="11" t="s">
        <v>134</v>
      </c>
      <c r="AE22" s="11"/>
      <c r="AF22" s="11"/>
      <c r="AG22" s="11"/>
      <c r="AH22" s="11"/>
      <c r="AI22" s="11"/>
      <c r="AJ22" s="11"/>
      <c r="AK22" s="11"/>
      <c r="AL22" s="11">
        <v>9</v>
      </c>
      <c r="AO22" s="9" t="s">
        <v>230</v>
      </c>
      <c r="AP22" s="9"/>
      <c r="AQ22" s="9"/>
      <c r="AR22" s="9">
        <v>4</v>
      </c>
      <c r="AU22" s="9" t="s">
        <v>265</v>
      </c>
      <c r="AV22" s="9"/>
      <c r="AW22" s="9"/>
      <c r="AX22" s="9"/>
      <c r="AY22" s="9"/>
      <c r="AZ22" s="9"/>
      <c r="BA22" s="9"/>
      <c r="BB22" s="9"/>
      <c r="BE22" s="11" t="s">
        <v>266</v>
      </c>
      <c r="BF22" s="11"/>
      <c r="BG22" s="11"/>
      <c r="BH22" s="11"/>
      <c r="BI22" s="11"/>
      <c r="BJ22" s="11"/>
      <c r="BK22" s="11"/>
      <c r="BL22" s="11"/>
      <c r="CE22" s="5" t="s">
        <v>35</v>
      </c>
    </row>
    <row r="23" spans="1:83" x14ac:dyDescent="0.25">
      <c r="A23" s="2" t="s">
        <v>85</v>
      </c>
      <c r="B23" s="4" t="s">
        <v>35</v>
      </c>
      <c r="C23" s="4"/>
      <c r="D23" s="4"/>
      <c r="E23" s="4"/>
      <c r="F23" s="4"/>
      <c r="G23" s="4"/>
      <c r="H23" s="9" t="s">
        <v>135</v>
      </c>
      <c r="I23" s="9"/>
      <c r="J23" s="9"/>
      <c r="K23" s="9"/>
      <c r="L23" s="9"/>
      <c r="M23" s="9">
        <v>6</v>
      </c>
      <c r="P23" s="9" t="s">
        <v>64</v>
      </c>
      <c r="Q23" s="9"/>
      <c r="R23" s="9"/>
      <c r="S23" s="9"/>
      <c r="T23" s="9">
        <v>5</v>
      </c>
      <c r="CE23" s="4" t="s">
        <v>35</v>
      </c>
    </row>
    <row r="24" spans="1:83" x14ac:dyDescent="0.25">
      <c r="A24" s="2" t="s">
        <v>258</v>
      </c>
      <c r="M24" s="13" t="s">
        <v>66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v>12</v>
      </c>
    </row>
    <row r="25" spans="1:83" x14ac:dyDescent="0.25">
      <c r="A25" s="2" t="s">
        <v>259</v>
      </c>
      <c r="O25" s="14" t="s">
        <v>136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>
        <v>12</v>
      </c>
    </row>
    <row r="26" spans="1:83" x14ac:dyDescent="0.25">
      <c r="A26" s="2"/>
    </row>
    <row r="27" spans="1:83" x14ac:dyDescent="0.25">
      <c r="A27" s="2"/>
    </row>
  </sheetData>
  <mergeCells count="7">
    <mergeCell ref="CN3:CO3"/>
    <mergeCell ref="B3:C3"/>
    <mergeCell ref="Q3:R3"/>
    <mergeCell ref="AF3:AG3"/>
    <mergeCell ref="AU3:AV3"/>
    <mergeCell ref="BJ3:BK3"/>
    <mergeCell ref="BY3:BZ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FA94-03FB-4B39-8EE3-29F81BA03671}">
  <sheetPr>
    <pageSetUpPr fitToPage="1"/>
  </sheetPr>
  <dimension ref="A1:S53"/>
  <sheetViews>
    <sheetView topLeftCell="A26" workbookViewId="0">
      <selection activeCell="P46" sqref="P46"/>
    </sheetView>
  </sheetViews>
  <sheetFormatPr defaultRowHeight="15" x14ac:dyDescent="0.25"/>
  <cols>
    <col min="1" max="1" width="15.42578125" customWidth="1"/>
    <col min="2" max="6" width="10.5703125" customWidth="1"/>
    <col min="7" max="10" width="18.7109375" customWidth="1"/>
    <col min="11" max="11" width="10.42578125" bestFit="1" customWidth="1"/>
    <col min="16" max="16" width="10.42578125" bestFit="1" customWidth="1"/>
  </cols>
  <sheetData>
    <row r="1" spans="1:19" x14ac:dyDescent="0.25">
      <c r="A1" s="15" t="s">
        <v>184</v>
      </c>
      <c r="P1" s="27"/>
      <c r="Q1" s="27"/>
      <c r="R1" s="27"/>
      <c r="S1" s="27"/>
    </row>
    <row r="3" spans="1:19" x14ac:dyDescent="0.25">
      <c r="A3" s="15" t="s">
        <v>174</v>
      </c>
      <c r="B3" s="15" t="s">
        <v>185</v>
      </c>
    </row>
    <row r="5" spans="1:19" ht="30" x14ac:dyDescent="0.25">
      <c r="A5" s="19" t="s">
        <v>1</v>
      </c>
      <c r="B5" s="19" t="s">
        <v>187</v>
      </c>
      <c r="C5" s="19" t="s">
        <v>188</v>
      </c>
      <c r="D5" s="19" t="s">
        <v>189</v>
      </c>
      <c r="E5" s="19" t="s">
        <v>242</v>
      </c>
      <c r="F5" s="34" t="s">
        <v>246</v>
      </c>
      <c r="G5" s="19" t="s">
        <v>137</v>
      </c>
    </row>
    <row r="6" spans="1:19" x14ac:dyDescent="0.25">
      <c r="A6" s="24" t="s">
        <v>2</v>
      </c>
      <c r="B6" s="24" t="s">
        <v>190</v>
      </c>
      <c r="C6" s="24" t="s">
        <v>191</v>
      </c>
      <c r="D6" s="24">
        <v>22</v>
      </c>
      <c r="E6" s="29" t="s">
        <v>243</v>
      </c>
      <c r="F6" s="29" t="s">
        <v>247</v>
      </c>
      <c r="G6" s="30" t="s">
        <v>240</v>
      </c>
    </row>
    <row r="7" spans="1:19" x14ac:dyDescent="0.25">
      <c r="A7" s="24" t="s">
        <v>3</v>
      </c>
      <c r="B7" s="24" t="s">
        <v>190</v>
      </c>
      <c r="C7" s="24" t="s">
        <v>191</v>
      </c>
      <c r="D7" s="24">
        <v>23</v>
      </c>
      <c r="E7" s="29" t="s">
        <v>243</v>
      </c>
      <c r="F7" s="29" t="s">
        <v>247</v>
      </c>
      <c r="G7" s="30" t="s">
        <v>235</v>
      </c>
    </row>
    <row r="8" spans="1:19" x14ac:dyDescent="0.25">
      <c r="A8" s="24" t="s">
        <v>4</v>
      </c>
      <c r="B8" s="24" t="s">
        <v>190</v>
      </c>
      <c r="C8" s="24" t="s">
        <v>191</v>
      </c>
      <c r="D8" s="24">
        <v>25</v>
      </c>
      <c r="E8" s="29" t="s">
        <v>243</v>
      </c>
      <c r="F8" s="29" t="s">
        <v>247</v>
      </c>
      <c r="G8" s="30" t="s">
        <v>245</v>
      </c>
    </row>
    <row r="9" spans="1:19" x14ac:dyDescent="0.25">
      <c r="A9" s="24" t="s">
        <v>5</v>
      </c>
      <c r="B9" s="24" t="s">
        <v>192</v>
      </c>
      <c r="C9" s="24" t="s">
        <v>193</v>
      </c>
      <c r="D9" s="24">
        <v>19</v>
      </c>
      <c r="E9" s="29" t="s">
        <v>243</v>
      </c>
      <c r="F9" s="29"/>
      <c r="G9" s="30" t="s">
        <v>236</v>
      </c>
    </row>
    <row r="10" spans="1:19" x14ac:dyDescent="0.25">
      <c r="A10" s="24" t="s">
        <v>6</v>
      </c>
      <c r="B10" s="24" t="s">
        <v>192</v>
      </c>
      <c r="C10" s="24" t="s">
        <v>193</v>
      </c>
      <c r="D10" s="24">
        <v>20</v>
      </c>
      <c r="E10" s="29" t="s">
        <v>243</v>
      </c>
      <c r="F10" s="29"/>
      <c r="G10" s="30" t="s">
        <v>237</v>
      </c>
    </row>
    <row r="11" spans="1:19" x14ac:dyDescent="0.25">
      <c r="A11" s="24" t="s">
        <v>7</v>
      </c>
      <c r="B11" s="24" t="s">
        <v>192</v>
      </c>
      <c r="C11" s="24" t="s">
        <v>193</v>
      </c>
      <c r="D11" s="24">
        <v>20</v>
      </c>
      <c r="E11" s="29" t="s">
        <v>243</v>
      </c>
      <c r="F11" s="29"/>
      <c r="G11" s="30" t="s">
        <v>180</v>
      </c>
    </row>
    <row r="12" spans="1:19" x14ac:dyDescent="0.25">
      <c r="A12" s="23" t="s">
        <v>138</v>
      </c>
      <c r="B12" s="24" t="s">
        <v>192</v>
      </c>
      <c r="C12" s="24" t="s">
        <v>193</v>
      </c>
      <c r="D12" s="24">
        <v>26</v>
      </c>
      <c r="E12" s="29" t="s">
        <v>243</v>
      </c>
      <c r="F12" s="29"/>
      <c r="G12" s="30" t="s">
        <v>161</v>
      </c>
    </row>
    <row r="13" spans="1:19" x14ac:dyDescent="0.25">
      <c r="A13" s="23" t="s">
        <v>139</v>
      </c>
      <c r="B13" s="24" t="s">
        <v>196</v>
      </c>
      <c r="C13" s="24" t="s">
        <v>194</v>
      </c>
      <c r="D13" s="24">
        <v>22</v>
      </c>
      <c r="E13" s="29" t="s">
        <v>243</v>
      </c>
      <c r="F13" s="29"/>
      <c r="G13" s="30" t="s">
        <v>169</v>
      </c>
    </row>
    <row r="14" spans="1:19" x14ac:dyDescent="0.25">
      <c r="A14" s="23" t="s">
        <v>140</v>
      </c>
      <c r="B14" s="24" t="s">
        <v>195</v>
      </c>
      <c r="C14" s="24" t="s">
        <v>194</v>
      </c>
      <c r="D14" s="24">
        <v>22</v>
      </c>
      <c r="E14" s="29" t="s">
        <v>243</v>
      </c>
      <c r="F14" s="29"/>
      <c r="G14" s="32" t="s">
        <v>238</v>
      </c>
    </row>
    <row r="15" spans="1:19" x14ac:dyDescent="0.25">
      <c r="A15" s="23" t="s">
        <v>141</v>
      </c>
      <c r="B15" s="24" t="s">
        <v>195</v>
      </c>
      <c r="C15" s="24" t="s">
        <v>194</v>
      </c>
      <c r="D15" s="24">
        <v>21</v>
      </c>
      <c r="E15" s="29" t="s">
        <v>243</v>
      </c>
      <c r="F15" s="29"/>
      <c r="G15" s="30" t="s">
        <v>222</v>
      </c>
    </row>
    <row r="16" spans="1:19" x14ac:dyDescent="0.25">
      <c r="A16" s="23" t="s">
        <v>12</v>
      </c>
      <c r="B16" s="24" t="s">
        <v>197</v>
      </c>
      <c r="C16" s="24" t="s">
        <v>198</v>
      </c>
      <c r="D16" s="24">
        <v>22</v>
      </c>
      <c r="E16" s="29" t="s">
        <v>243</v>
      </c>
      <c r="F16" s="29"/>
      <c r="G16" s="30" t="s">
        <v>148</v>
      </c>
    </row>
    <row r="17" spans="1:10" x14ac:dyDescent="0.25">
      <c r="A17" s="23" t="s">
        <v>142</v>
      </c>
      <c r="B17" s="24" t="s">
        <v>197</v>
      </c>
      <c r="C17" s="24" t="s">
        <v>198</v>
      </c>
      <c r="D17" s="24">
        <v>20</v>
      </c>
      <c r="E17" s="29" t="s">
        <v>244</v>
      </c>
      <c r="F17" s="29"/>
      <c r="G17" s="30" t="s">
        <v>149</v>
      </c>
    </row>
    <row r="18" spans="1:10" x14ac:dyDescent="0.25">
      <c r="A18" s="23" t="s">
        <v>143</v>
      </c>
      <c r="B18" s="24" t="s">
        <v>204</v>
      </c>
      <c r="C18" s="24" t="s">
        <v>198</v>
      </c>
      <c r="D18" s="24">
        <v>24</v>
      </c>
      <c r="E18" s="29" t="s">
        <v>244</v>
      </c>
      <c r="F18" s="29"/>
      <c r="G18" s="30" t="s">
        <v>239</v>
      </c>
    </row>
    <row r="19" spans="1:10" x14ac:dyDescent="0.25">
      <c r="A19" s="23" t="s">
        <v>144</v>
      </c>
      <c r="B19" s="24" t="s">
        <v>205</v>
      </c>
      <c r="C19" s="24" t="s">
        <v>211</v>
      </c>
      <c r="D19" s="24">
        <v>17</v>
      </c>
      <c r="E19" s="29" t="s">
        <v>244</v>
      </c>
      <c r="F19" s="29"/>
      <c r="G19" s="30" t="s">
        <v>150</v>
      </c>
    </row>
    <row r="20" spans="1:10" x14ac:dyDescent="0.25">
      <c r="A20" s="23" t="s">
        <v>145</v>
      </c>
      <c r="B20" s="24" t="s">
        <v>205</v>
      </c>
      <c r="C20" s="24" t="s">
        <v>211</v>
      </c>
      <c r="D20" s="24">
        <v>19</v>
      </c>
      <c r="E20" s="29" t="s">
        <v>244</v>
      </c>
      <c r="F20" s="29"/>
      <c r="G20" s="30" t="s">
        <v>151</v>
      </c>
    </row>
    <row r="21" spans="1:10" ht="31.5" customHeight="1" x14ac:dyDescent="0.25">
      <c r="A21" s="23" t="s">
        <v>146</v>
      </c>
      <c r="B21" s="24" t="s">
        <v>206</v>
      </c>
      <c r="C21" s="24" t="s">
        <v>211</v>
      </c>
      <c r="D21" s="24">
        <v>16</v>
      </c>
      <c r="E21" s="29" t="s">
        <v>244</v>
      </c>
      <c r="F21" s="29"/>
      <c r="G21" s="30" t="s">
        <v>152</v>
      </c>
    </row>
    <row r="22" spans="1:10" x14ac:dyDescent="0.25">
      <c r="A22" s="23" t="s">
        <v>147</v>
      </c>
      <c r="B22" s="24" t="s">
        <v>206</v>
      </c>
      <c r="C22" s="24" t="s">
        <v>211</v>
      </c>
      <c r="D22" s="24">
        <v>18</v>
      </c>
      <c r="E22" s="29" t="s">
        <v>244</v>
      </c>
      <c r="F22" s="29"/>
      <c r="G22" s="30" t="s">
        <v>153</v>
      </c>
    </row>
    <row r="23" spans="1:10" x14ac:dyDescent="0.25">
      <c r="A23" s="23" t="s">
        <v>154</v>
      </c>
      <c r="B23" s="24" t="s">
        <v>207</v>
      </c>
      <c r="C23" s="24" t="s">
        <v>210</v>
      </c>
      <c r="D23" s="24">
        <v>20</v>
      </c>
      <c r="E23" s="29" t="s">
        <v>244</v>
      </c>
      <c r="F23" s="29"/>
      <c r="G23" s="30" t="s">
        <v>175</v>
      </c>
    </row>
    <row r="24" spans="1:10" x14ac:dyDescent="0.25">
      <c r="A24" s="23" t="s">
        <v>20</v>
      </c>
      <c r="B24" s="24" t="s">
        <v>208</v>
      </c>
      <c r="C24" s="24" t="s">
        <v>210</v>
      </c>
      <c r="D24" s="24">
        <v>13</v>
      </c>
      <c r="E24" s="29" t="s">
        <v>244</v>
      </c>
      <c r="F24" s="29"/>
      <c r="G24" s="32" t="s">
        <v>176</v>
      </c>
    </row>
    <row r="25" spans="1:10" ht="31.5" customHeight="1" x14ac:dyDescent="0.25">
      <c r="A25" s="23" t="s">
        <v>21</v>
      </c>
      <c r="B25" s="24" t="s">
        <v>209</v>
      </c>
      <c r="C25" s="24" t="s">
        <v>201</v>
      </c>
      <c r="D25" s="24">
        <v>14</v>
      </c>
      <c r="E25" s="29" t="s">
        <v>244</v>
      </c>
      <c r="F25" s="29"/>
      <c r="G25" s="33" t="s">
        <v>170</v>
      </c>
    </row>
    <row r="26" spans="1:10" x14ac:dyDescent="0.25">
      <c r="A26" s="23" t="s">
        <v>22</v>
      </c>
      <c r="B26" s="24" t="s">
        <v>200</v>
      </c>
      <c r="C26" s="24" t="s">
        <v>201</v>
      </c>
      <c r="D26" s="24">
        <v>15</v>
      </c>
      <c r="E26" s="29" t="s">
        <v>244</v>
      </c>
      <c r="F26" s="29"/>
      <c r="G26" s="30" t="s">
        <v>241</v>
      </c>
    </row>
    <row r="27" spans="1:10" x14ac:dyDescent="0.25">
      <c r="A27" s="24" t="s">
        <v>199</v>
      </c>
      <c r="B27" s="24" t="s">
        <v>200</v>
      </c>
      <c r="C27" s="24" t="s">
        <v>201</v>
      </c>
      <c r="D27" s="24">
        <v>15</v>
      </c>
      <c r="E27" s="29" t="s">
        <v>244</v>
      </c>
      <c r="F27" s="29"/>
      <c r="G27" s="31"/>
    </row>
    <row r="28" spans="1:10" x14ac:dyDescent="0.25">
      <c r="A28" s="24" t="s">
        <v>202</v>
      </c>
      <c r="B28" s="24" t="s">
        <v>216</v>
      </c>
      <c r="C28" s="24" t="s">
        <v>211</v>
      </c>
      <c r="D28" s="24">
        <v>17</v>
      </c>
      <c r="E28" s="29" t="s">
        <v>244</v>
      </c>
      <c r="F28" s="29"/>
      <c r="G28" s="31"/>
    </row>
    <row r="30" spans="1:10" x14ac:dyDescent="0.25">
      <c r="A30" s="15" t="s">
        <v>171</v>
      </c>
      <c r="B30" s="15" t="s">
        <v>186</v>
      </c>
    </row>
    <row r="31" spans="1:10" x14ac:dyDescent="0.25">
      <c r="G31" s="38" t="s">
        <v>155</v>
      </c>
      <c r="H31" s="39"/>
      <c r="I31" s="38" t="s">
        <v>156</v>
      </c>
      <c r="J31" s="39"/>
    </row>
    <row r="32" spans="1:10" ht="30" x14ac:dyDescent="0.25">
      <c r="A32" s="20" t="s">
        <v>1</v>
      </c>
      <c r="B32" s="20" t="s">
        <v>187</v>
      </c>
      <c r="C32" s="20" t="s">
        <v>188</v>
      </c>
      <c r="D32" s="20" t="s">
        <v>189</v>
      </c>
      <c r="E32" s="20" t="s">
        <v>242</v>
      </c>
      <c r="F32" s="35" t="s">
        <v>246</v>
      </c>
      <c r="G32" s="20" t="s">
        <v>157</v>
      </c>
      <c r="H32" s="20" t="s">
        <v>158</v>
      </c>
      <c r="I32" s="20" t="s">
        <v>157</v>
      </c>
      <c r="J32" s="20" t="s">
        <v>158</v>
      </c>
    </row>
    <row r="33" spans="1:10" x14ac:dyDescent="0.25">
      <c r="A33" s="16" t="s">
        <v>67</v>
      </c>
      <c r="B33" s="16" t="s">
        <v>212</v>
      </c>
      <c r="C33" s="16" t="s">
        <v>193</v>
      </c>
      <c r="D33" s="16">
        <v>21</v>
      </c>
      <c r="E33" s="28" t="s">
        <v>243</v>
      </c>
      <c r="F33" s="28" t="s">
        <v>247</v>
      </c>
      <c r="G33" s="22" t="s">
        <v>224</v>
      </c>
      <c r="H33" s="17"/>
      <c r="I33" s="17"/>
      <c r="J33" s="17"/>
    </row>
    <row r="34" spans="1:10" x14ac:dyDescent="0.25">
      <c r="A34" s="16" t="s">
        <v>68</v>
      </c>
      <c r="B34" s="16" t="s">
        <v>192</v>
      </c>
      <c r="C34" s="16" t="s">
        <v>193</v>
      </c>
      <c r="D34" s="16">
        <v>18</v>
      </c>
      <c r="E34" s="28" t="s">
        <v>243</v>
      </c>
      <c r="F34" s="28" t="s">
        <v>247</v>
      </c>
      <c r="H34" s="17"/>
      <c r="I34" s="17" t="s">
        <v>159</v>
      </c>
      <c r="J34" s="17"/>
    </row>
    <row r="35" spans="1:10" x14ac:dyDescent="0.25">
      <c r="A35" s="16" t="s">
        <v>69</v>
      </c>
      <c r="B35" s="16" t="s">
        <v>217</v>
      </c>
      <c r="C35" s="16" t="s">
        <v>194</v>
      </c>
      <c r="D35" s="16">
        <v>19</v>
      </c>
      <c r="E35" s="28" t="s">
        <v>243</v>
      </c>
      <c r="F35" s="28" t="s">
        <v>247</v>
      </c>
      <c r="G35" s="22" t="s">
        <v>161</v>
      </c>
      <c r="H35" s="17" t="s">
        <v>234</v>
      </c>
      <c r="I35" s="2"/>
      <c r="J35" s="17"/>
    </row>
    <row r="36" spans="1:10" x14ac:dyDescent="0.25">
      <c r="A36" s="16" t="s">
        <v>70</v>
      </c>
      <c r="B36" s="16" t="s">
        <v>192</v>
      </c>
      <c r="C36" s="16" t="s">
        <v>193</v>
      </c>
      <c r="D36" s="16">
        <v>20</v>
      </c>
      <c r="E36" s="28" t="s">
        <v>243</v>
      </c>
      <c r="F36" s="28" t="s">
        <v>247</v>
      </c>
      <c r="G36" s="22" t="s">
        <v>160</v>
      </c>
      <c r="H36" s="2"/>
      <c r="I36" s="17" t="s">
        <v>41</v>
      </c>
      <c r="J36" s="17"/>
    </row>
    <row r="37" spans="1:10" x14ac:dyDescent="0.25">
      <c r="A37" s="16" t="s">
        <v>71</v>
      </c>
      <c r="B37" s="16" t="s">
        <v>195</v>
      </c>
      <c r="C37" s="16" t="s">
        <v>198</v>
      </c>
      <c r="D37" s="16">
        <v>16</v>
      </c>
      <c r="E37" s="28" t="s">
        <v>243</v>
      </c>
      <c r="F37" s="28"/>
      <c r="G37" s="22" t="s">
        <v>44</v>
      </c>
      <c r="H37" s="26" t="s">
        <v>221</v>
      </c>
      <c r="I37" s="17" t="s">
        <v>261</v>
      </c>
      <c r="J37" s="2"/>
    </row>
    <row r="38" spans="1:10" x14ac:dyDescent="0.25">
      <c r="A38" s="16" t="s">
        <v>72</v>
      </c>
      <c r="B38" s="16" t="s">
        <v>196</v>
      </c>
      <c r="C38" s="16" t="s">
        <v>194</v>
      </c>
      <c r="D38" s="16">
        <v>17</v>
      </c>
      <c r="E38" s="28" t="s">
        <v>243</v>
      </c>
      <c r="F38" s="28"/>
      <c r="G38" s="22" t="s">
        <v>45</v>
      </c>
      <c r="H38" s="17" t="s">
        <v>161</v>
      </c>
      <c r="I38" s="17"/>
      <c r="J38" s="17" t="s">
        <v>260</v>
      </c>
    </row>
    <row r="39" spans="1:10" x14ac:dyDescent="0.25">
      <c r="A39" s="16" t="s">
        <v>73</v>
      </c>
      <c r="B39" s="16" t="s">
        <v>196</v>
      </c>
      <c r="C39" s="16" t="s">
        <v>194</v>
      </c>
      <c r="D39" s="16">
        <v>18</v>
      </c>
      <c r="E39" s="28" t="s">
        <v>243</v>
      </c>
      <c r="F39" s="28"/>
      <c r="G39" s="22" t="s">
        <v>168</v>
      </c>
      <c r="H39" s="17" t="s">
        <v>160</v>
      </c>
      <c r="I39" s="2"/>
      <c r="J39" s="17" t="s">
        <v>227</v>
      </c>
    </row>
    <row r="40" spans="1:10" x14ac:dyDescent="0.25">
      <c r="A40" s="16" t="s">
        <v>74</v>
      </c>
      <c r="B40" s="16" t="s">
        <v>197</v>
      </c>
      <c r="C40" s="16" t="s">
        <v>198</v>
      </c>
      <c r="D40" s="16">
        <v>17</v>
      </c>
      <c r="E40" s="28" t="s">
        <v>243</v>
      </c>
      <c r="F40" s="28"/>
      <c r="G40" s="22" t="s">
        <v>168</v>
      </c>
      <c r="H40" s="17" t="s">
        <v>222</v>
      </c>
      <c r="I40" s="17" t="s">
        <v>162</v>
      </c>
      <c r="J40" s="17"/>
    </row>
    <row r="41" spans="1:10" x14ac:dyDescent="0.25">
      <c r="A41" s="16" t="s">
        <v>75</v>
      </c>
      <c r="B41" s="16" t="s">
        <v>218</v>
      </c>
      <c r="C41" s="16" t="s">
        <v>198</v>
      </c>
      <c r="D41" s="16">
        <v>19</v>
      </c>
      <c r="E41" s="29" t="s">
        <v>244</v>
      </c>
      <c r="F41" s="29"/>
      <c r="G41" s="22" t="s">
        <v>164</v>
      </c>
      <c r="H41" s="17" t="s">
        <v>44</v>
      </c>
      <c r="I41" s="17" t="s">
        <v>228</v>
      </c>
      <c r="J41" s="2"/>
    </row>
    <row r="42" spans="1:10" x14ac:dyDescent="0.25">
      <c r="A42" s="16" t="s">
        <v>76</v>
      </c>
      <c r="B42" s="16" t="s">
        <v>218</v>
      </c>
      <c r="C42" s="16" t="s">
        <v>198</v>
      </c>
      <c r="D42" s="16">
        <v>17</v>
      </c>
      <c r="E42" s="29" t="s">
        <v>244</v>
      </c>
      <c r="F42" s="29"/>
      <c r="G42" s="22" t="s">
        <v>223</v>
      </c>
      <c r="H42" s="2"/>
      <c r="I42" s="17"/>
      <c r="J42" s="17"/>
    </row>
    <row r="43" spans="1:10" x14ac:dyDescent="0.25">
      <c r="A43" s="16" t="s">
        <v>77</v>
      </c>
      <c r="B43" s="16" t="s">
        <v>205</v>
      </c>
      <c r="C43" s="16" t="s">
        <v>198</v>
      </c>
      <c r="D43" s="16">
        <v>18</v>
      </c>
      <c r="E43" s="29" t="s">
        <v>244</v>
      </c>
      <c r="F43" s="29"/>
      <c r="G43" s="22"/>
      <c r="I43" s="17" t="s">
        <v>172</v>
      </c>
      <c r="J43" s="17" t="s">
        <v>163</v>
      </c>
    </row>
    <row r="44" spans="1:10" x14ac:dyDescent="0.25">
      <c r="A44" s="16" t="s">
        <v>78</v>
      </c>
      <c r="B44" s="16" t="s">
        <v>219</v>
      </c>
      <c r="C44" s="16" t="s">
        <v>211</v>
      </c>
      <c r="D44" s="16">
        <v>15</v>
      </c>
      <c r="E44" s="29" t="s">
        <v>244</v>
      </c>
      <c r="F44" s="29"/>
      <c r="G44" s="22" t="s">
        <v>153</v>
      </c>
      <c r="H44" s="17" t="s">
        <v>149</v>
      </c>
      <c r="I44" s="17"/>
      <c r="J44" s="17"/>
    </row>
    <row r="45" spans="1:10" x14ac:dyDescent="0.25">
      <c r="A45" s="16" t="s">
        <v>79</v>
      </c>
      <c r="B45" s="16" t="s">
        <v>219</v>
      </c>
      <c r="C45" s="16" t="s">
        <v>211</v>
      </c>
      <c r="D45" s="16">
        <v>17</v>
      </c>
      <c r="E45" s="29" t="s">
        <v>244</v>
      </c>
      <c r="F45" s="29"/>
      <c r="G45" s="22"/>
      <c r="H45" s="17"/>
      <c r="I45" s="17" t="s">
        <v>165</v>
      </c>
      <c r="J45" s="17" t="s">
        <v>229</v>
      </c>
    </row>
    <row r="46" spans="1:10" x14ac:dyDescent="0.25">
      <c r="A46" s="16" t="s">
        <v>80</v>
      </c>
      <c r="B46" s="16" t="s">
        <v>213</v>
      </c>
      <c r="C46" s="16" t="s">
        <v>211</v>
      </c>
      <c r="D46" s="16">
        <v>16</v>
      </c>
      <c r="E46" s="29" t="s">
        <v>244</v>
      </c>
      <c r="F46" s="29"/>
      <c r="G46" s="22" t="s">
        <v>57</v>
      </c>
      <c r="H46" s="17" t="s">
        <v>164</v>
      </c>
      <c r="I46" s="17"/>
      <c r="J46" s="17" t="s">
        <v>52</v>
      </c>
    </row>
    <row r="47" spans="1:10" x14ac:dyDescent="0.25">
      <c r="A47" s="16" t="s">
        <v>81</v>
      </c>
      <c r="B47" s="16" t="s">
        <v>207</v>
      </c>
      <c r="C47" s="16" t="s">
        <v>210</v>
      </c>
      <c r="D47" s="16">
        <v>14</v>
      </c>
      <c r="E47" s="29" t="s">
        <v>244</v>
      </c>
      <c r="F47" s="29"/>
      <c r="G47" s="22"/>
      <c r="H47" s="17" t="s">
        <v>151</v>
      </c>
      <c r="I47" s="17" t="s">
        <v>226</v>
      </c>
      <c r="J47" s="17"/>
    </row>
    <row r="48" spans="1:10" x14ac:dyDescent="0.25">
      <c r="A48" s="16" t="s">
        <v>82</v>
      </c>
      <c r="B48" s="16" t="s">
        <v>216</v>
      </c>
      <c r="C48" s="16" t="s">
        <v>210</v>
      </c>
      <c r="D48" s="16">
        <v>16</v>
      </c>
      <c r="E48" s="29" t="s">
        <v>244</v>
      </c>
      <c r="F48" s="29"/>
      <c r="G48" s="22" t="s">
        <v>60</v>
      </c>
      <c r="H48" s="17" t="s">
        <v>225</v>
      </c>
      <c r="J48" s="17"/>
    </row>
    <row r="49" spans="1:10" x14ac:dyDescent="0.25">
      <c r="A49" s="16" t="s">
        <v>83</v>
      </c>
      <c r="B49" s="16" t="s">
        <v>208</v>
      </c>
      <c r="C49" s="16" t="s">
        <v>210</v>
      </c>
      <c r="D49" s="16">
        <v>15</v>
      </c>
      <c r="E49" s="29" t="s">
        <v>244</v>
      </c>
      <c r="F49" s="29"/>
      <c r="I49" s="17" t="s">
        <v>59</v>
      </c>
      <c r="J49" s="17" t="s">
        <v>167</v>
      </c>
    </row>
    <row r="50" spans="1:10" x14ac:dyDescent="0.25">
      <c r="A50" s="16" t="s">
        <v>84</v>
      </c>
      <c r="B50" s="16" t="s">
        <v>220</v>
      </c>
      <c r="C50" s="16" t="s">
        <v>201</v>
      </c>
      <c r="D50" s="16">
        <v>13</v>
      </c>
      <c r="E50" s="29" t="s">
        <v>244</v>
      </c>
      <c r="F50" s="29"/>
      <c r="G50" s="22" t="s">
        <v>177</v>
      </c>
      <c r="H50" s="17" t="s">
        <v>178</v>
      </c>
      <c r="I50" s="17" t="s">
        <v>166</v>
      </c>
      <c r="J50" s="17" t="s">
        <v>179</v>
      </c>
    </row>
    <row r="51" spans="1:10" x14ac:dyDescent="0.25">
      <c r="A51" s="16" t="s">
        <v>85</v>
      </c>
      <c r="B51" s="16" t="s">
        <v>203</v>
      </c>
      <c r="C51" s="16" t="s">
        <v>201</v>
      </c>
      <c r="D51" s="25">
        <v>16</v>
      </c>
      <c r="E51" s="29" t="s">
        <v>244</v>
      </c>
      <c r="F51" s="29"/>
      <c r="G51" s="22" t="s">
        <v>135</v>
      </c>
      <c r="H51" s="22" t="s">
        <v>135</v>
      </c>
      <c r="I51" s="17" t="s">
        <v>64</v>
      </c>
      <c r="J51" s="17" t="s">
        <v>64</v>
      </c>
    </row>
    <row r="52" spans="1:10" x14ac:dyDescent="0.25">
      <c r="A52" s="16" t="s">
        <v>214</v>
      </c>
      <c r="B52" s="16" t="s">
        <v>203</v>
      </c>
      <c r="C52" s="16" t="s">
        <v>201</v>
      </c>
      <c r="D52" s="16">
        <v>16</v>
      </c>
      <c r="E52" s="21"/>
      <c r="F52" s="21"/>
    </row>
    <row r="53" spans="1:10" x14ac:dyDescent="0.25">
      <c r="A53" s="16" t="s">
        <v>215</v>
      </c>
      <c r="B53" s="16" t="s">
        <v>213</v>
      </c>
      <c r="C53" s="16">
        <v>20</v>
      </c>
      <c r="D53" s="16">
        <v>17</v>
      </c>
      <c r="E53" s="21"/>
      <c r="F53" s="21"/>
    </row>
  </sheetData>
  <mergeCells count="2">
    <mergeCell ref="G31:H31"/>
    <mergeCell ref="I31:J31"/>
  </mergeCells>
  <phoneticPr fontId="5" type="noConversion"/>
  <pageMargins left="0.7" right="0.7" top="0.75" bottom="0.75" header="0.3" footer="0.3"/>
  <pageSetup paperSize="9" scale="9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Quals</vt:lpstr>
      <vt:lpstr>Finals</vt:lpstr>
      <vt:lpstr>Course_AgeGroups</vt:lpstr>
      <vt:lpstr>Course_AgeGroups!Print_Area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Hudson</dc:creator>
  <cp:lastModifiedBy>Michael Forrest</cp:lastModifiedBy>
  <cp:lastPrinted>2026-06-10T14:32:51Z</cp:lastPrinted>
  <dcterms:created xsi:type="dcterms:W3CDTF">2026-01-03T16:15:46Z</dcterms:created>
  <dcterms:modified xsi:type="dcterms:W3CDTF">2026-06-20T13:08:50Z</dcterms:modified>
</cp:coreProperties>
</file>